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rogramowani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<sst xmlns="http://schemas.openxmlformats.org/spreadsheetml/2006/main" count="47" uniqueCount="39">
  <si>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</si>
  <si>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</si>
  <si>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</si>
  <si>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</si>
  <si>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</si>
  <si>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</si>
  <si>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</si>
  <si>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</si>
  <si>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</si>
  <si>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</si>
  <si>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</si>
  <si>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</si>
  <si>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</si>
  <si>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</si>
  <si>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</si>
  <si>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</si>
  <si>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</si>
  <si>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</si>
  <si>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</si>
  <si>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</si>
  <si>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</si>
  <si>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</si>
  <si>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Stawka VAT</t>
  </si>
  <si>
    <t>V</t>
  </si>
  <si>
    <t>szt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</si>
  <si>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</si>
  <si>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</si>
  <si>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nr katalogowy,producent, </t>
  </si>
  <si>
    <t xml:space="preserve"> nazwa handlowa (tożsama z nawzą która będzie widniała na fakturze) - w przypadku braku n. handl. Należy wpisać nazwę asortymentu</t>
  </si>
  <si>
    <t xml:space="preserve">Multimedialny program do nauki przyrody w szkole podstawowej </t>
  </si>
  <si>
    <t xml:space="preserve">Multimedialny program do nauki matematyki w szkole podstawowej </t>
  </si>
  <si>
    <t>Multimedialny program do nauki matematyki w szkole gimnazjum</t>
  </si>
  <si>
    <t>Multimedialny program do nauki fizyki w gimnazjum</t>
  </si>
  <si>
    <t>Multimedialny program do nauki biologii w gimnazjum</t>
  </si>
  <si>
    <t>Multimedialny program do nauki chemii w gimnazjum</t>
  </si>
  <si>
    <t>Multimedialny program do nauki angielskiego w gimnazjum</t>
  </si>
  <si>
    <t>Multimedialny program do nauki angielskiego w szkole podstawowej</t>
  </si>
  <si>
    <t>WZÓR FORMULARZA CENOWEGO - PAKIET NR 2</t>
  </si>
  <si>
    <t>Multimedialny program do nauki geografii w gimnazjum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</si>
</sst>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20" xfId="52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tabSelected="1" zoomScale="85" zoomScaleNormal="85" zoomScalePageLayoutView="0" workbookViewId="0" topLeftCell="B1">
      <selection activeCell="B18" sqref="B18:H2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3.28125" style="30" customWidth="1"/>
    <col min="4" max="4" width="22.8515625" style="0" customWidth="1"/>
    <col min="5" max="5" width="27.42187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60" t="s">
        <v>37</v>
      </c>
      <c r="C1" s="61"/>
      <c r="D1" s="61"/>
      <c r="E1" s="61"/>
      <c r="F1" s="61"/>
      <c r="G1" s="61"/>
      <c r="H1" s="61"/>
      <c r="I1" s="62"/>
      <c r="J1" s="31" t="s">
        <v>21</v>
      </c>
      <c r="K1" s="32"/>
      <c r="L1" s="32"/>
      <c r="M1" s="33"/>
    </row>
    <row r="2" spans="2:13" ht="15.75" customHeight="1">
      <c r="B2" s="63"/>
      <c r="C2" s="64"/>
      <c r="D2" s="64"/>
      <c r="E2" s="64"/>
      <c r="F2" s="64"/>
      <c r="G2" s="64"/>
      <c r="H2" s="64"/>
      <c r="I2" s="65"/>
      <c r="J2" s="34"/>
      <c r="K2" s="35"/>
      <c r="L2" s="35"/>
      <c r="M2" s="36"/>
    </row>
    <row r="3" spans="2:13" ht="27.75" customHeight="1" thickBot="1">
      <c r="B3" s="66"/>
      <c r="C3" s="67"/>
      <c r="D3" s="67"/>
      <c r="E3" s="67"/>
      <c r="F3" s="67"/>
      <c r="G3" s="67"/>
      <c r="H3" s="67"/>
      <c r="I3" s="68"/>
      <c r="J3" s="37"/>
      <c r="K3" s="38"/>
      <c r="L3" s="38"/>
      <c r="M3" s="39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23</v>
      </c>
      <c r="K4" s="17" t="s">
        <v>11</v>
      </c>
      <c r="L4" s="10" t="s">
        <v>19</v>
      </c>
      <c r="M4" s="11" t="s">
        <v>20</v>
      </c>
    </row>
    <row r="5" spans="2:16" ht="66.75" customHeight="1" thickBot="1">
      <c r="B5" s="12" t="s">
        <v>13</v>
      </c>
      <c r="C5" s="12" t="s">
        <v>2</v>
      </c>
      <c r="D5" s="13" t="s">
        <v>27</v>
      </c>
      <c r="E5" s="13" t="s">
        <v>28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22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38.25" customHeight="1" thickBot="1">
      <c r="B6" s="23">
        <v>1</v>
      </c>
      <c r="C6" s="12" t="s">
        <v>29</v>
      </c>
      <c r="D6" s="13"/>
      <c r="E6" s="13"/>
      <c r="F6" s="14" t="s">
        <v>24</v>
      </c>
      <c r="G6" s="14">
        <v>2</v>
      </c>
      <c r="H6" s="25"/>
      <c r="I6" s="26">
        <f aca="true" t="shared" si="0" ref="I6:I14">ROUND(G6*H6,2)</f>
        <v>0</v>
      </c>
      <c r="J6" s="29"/>
      <c r="K6" s="26">
        <f aca="true" t="shared" si="1" ref="K6:K14">ROUND(I6*J6,2)</f>
        <v>0</v>
      </c>
      <c r="L6" s="26">
        <f aca="true" t="shared" si="2" ref="L6:L14">ROUND(M6/G6,2)</f>
        <v>0</v>
      </c>
      <c r="M6" s="27">
        <f aca="true" t="shared" si="3" ref="M6:M14">ROUND(SUM(I6,K6),2)</f>
        <v>0</v>
      </c>
      <c r="N6" s="1"/>
      <c r="O6" s="1"/>
      <c r="P6" s="1"/>
    </row>
    <row r="7" spans="2:16" ht="38.25" customHeight="1" thickBot="1">
      <c r="B7" s="23">
        <v>2</v>
      </c>
      <c r="C7" s="12" t="s">
        <v>30</v>
      </c>
      <c r="D7" s="13"/>
      <c r="E7" s="13"/>
      <c r="F7" s="14" t="s">
        <v>24</v>
      </c>
      <c r="G7" s="14">
        <v>2</v>
      </c>
      <c r="H7" s="25"/>
      <c r="I7" s="26">
        <f>ROUND(G7*H7,2)</f>
        <v>0</v>
      </c>
      <c r="J7" s="29"/>
      <c r="K7" s="26">
        <f>ROUND(I7*J7,2)</f>
        <v>0</v>
      </c>
      <c r="L7" s="26">
        <f>ROUND(M7/G7,2)</f>
        <v>0</v>
      </c>
      <c r="M7" s="27">
        <f>ROUND(SUM(I7,K7),2)</f>
        <v>0</v>
      </c>
      <c r="N7" s="1"/>
      <c r="O7" s="1"/>
      <c r="P7" s="1"/>
    </row>
    <row r="8" spans="2:16" ht="38.25" customHeight="1" thickBot="1">
      <c r="B8" s="23">
        <v>3</v>
      </c>
      <c r="C8" s="12" t="s">
        <v>31</v>
      </c>
      <c r="D8" s="13"/>
      <c r="E8" s="13"/>
      <c r="F8" s="14" t="s">
        <v>24</v>
      </c>
      <c r="G8" s="14">
        <v>1</v>
      </c>
      <c r="H8" s="25"/>
      <c r="I8" s="26">
        <f>ROUND(G8*H8,2)</f>
        <v>0</v>
      </c>
      <c r="J8" s="29"/>
      <c r="K8" s="26">
        <f>ROUND(I8*J8,2)</f>
        <v>0</v>
      </c>
      <c r="L8" s="26">
        <f>ROUND(M8/G8,2)</f>
        <v>0</v>
      </c>
      <c r="M8" s="27">
        <f>ROUND(SUM(I8,K8),2)</f>
        <v>0</v>
      </c>
      <c r="N8" s="1"/>
      <c r="O8" s="1"/>
      <c r="P8" s="1"/>
    </row>
    <row r="9" spans="2:16" ht="38.25" customHeight="1" thickBot="1">
      <c r="B9" s="23">
        <v>4</v>
      </c>
      <c r="C9" s="12" t="s">
        <v>32</v>
      </c>
      <c r="D9" s="13"/>
      <c r="E9" s="13"/>
      <c r="F9" s="14" t="s">
        <v>24</v>
      </c>
      <c r="G9" s="14">
        <v>1</v>
      </c>
      <c r="H9" s="25"/>
      <c r="I9" s="26">
        <f t="shared" si="0"/>
        <v>0</v>
      </c>
      <c r="J9" s="29"/>
      <c r="K9" s="26">
        <f t="shared" si="1"/>
        <v>0</v>
      </c>
      <c r="L9" s="26">
        <f t="shared" si="2"/>
        <v>0</v>
      </c>
      <c r="M9" s="27">
        <f t="shared" si="3"/>
        <v>0</v>
      </c>
      <c r="N9" s="1"/>
      <c r="O9" s="1"/>
      <c r="P9" s="1"/>
    </row>
    <row r="10" spans="2:16" ht="38.25" customHeight="1" thickBot="1">
      <c r="B10" s="23">
        <v>5</v>
      </c>
      <c r="C10" s="12" t="s">
        <v>33</v>
      </c>
      <c r="D10" s="13"/>
      <c r="E10" s="13"/>
      <c r="F10" s="14" t="s">
        <v>24</v>
      </c>
      <c r="G10" s="14">
        <v>1</v>
      </c>
      <c r="H10" s="25"/>
      <c r="I10" s="26">
        <f t="shared" si="0"/>
        <v>0</v>
      </c>
      <c r="J10" s="29"/>
      <c r="K10" s="26">
        <f t="shared" si="1"/>
        <v>0</v>
      </c>
      <c r="L10" s="26">
        <f t="shared" si="2"/>
        <v>0</v>
      </c>
      <c r="M10" s="27">
        <f t="shared" si="3"/>
        <v>0</v>
      </c>
      <c r="N10" s="1"/>
      <c r="O10" s="1"/>
      <c r="P10" s="1"/>
    </row>
    <row r="11" spans="2:16" ht="38.25" customHeight="1" thickBot="1">
      <c r="B11" s="23">
        <v>6</v>
      </c>
      <c r="C11" s="12" t="s">
        <v>34</v>
      </c>
      <c r="D11" s="13"/>
      <c r="E11" s="13"/>
      <c r="F11" s="14" t="s">
        <v>24</v>
      </c>
      <c r="G11" s="14">
        <v>1</v>
      </c>
      <c r="H11" s="25"/>
      <c r="I11" s="26">
        <f t="shared" si="0"/>
        <v>0</v>
      </c>
      <c r="J11" s="29"/>
      <c r="K11" s="26">
        <f t="shared" si="1"/>
        <v>0</v>
      </c>
      <c r="L11" s="26">
        <f t="shared" si="2"/>
        <v>0</v>
      </c>
      <c r="M11" s="27">
        <f t="shared" si="3"/>
        <v>0</v>
      </c>
      <c r="N11" s="1"/>
      <c r="O11" s="1"/>
      <c r="P11" s="1"/>
    </row>
    <row r="12" spans="2:16" ht="38.25" customHeight="1" thickBot="1">
      <c r="B12" s="23">
        <v>7</v>
      </c>
      <c r="C12" s="12" t="s">
        <v>38</v>
      </c>
      <c r="D12" s="13"/>
      <c r="E12" s="13"/>
      <c r="F12" s="14" t="s">
        <v>24</v>
      </c>
      <c r="G12" s="14">
        <v>1</v>
      </c>
      <c r="H12" s="25"/>
      <c r="I12" s="26">
        <f t="shared" si="0"/>
        <v>0</v>
      </c>
      <c r="J12" s="29"/>
      <c r="K12" s="26">
        <f t="shared" si="1"/>
        <v>0</v>
      </c>
      <c r="L12" s="26">
        <f t="shared" si="2"/>
        <v>0</v>
      </c>
      <c r="M12" s="27">
        <f t="shared" si="3"/>
        <v>0</v>
      </c>
      <c r="N12" s="1"/>
      <c r="O12" s="1"/>
      <c r="P12" s="1"/>
    </row>
    <row r="13" spans="2:16" ht="38.25" customHeight="1" thickBot="1">
      <c r="B13" s="23">
        <v>8</v>
      </c>
      <c r="C13" s="12" t="s">
        <v>35</v>
      </c>
      <c r="D13" s="13"/>
      <c r="E13" s="13"/>
      <c r="F13" s="14" t="s">
        <v>24</v>
      </c>
      <c r="G13" s="14">
        <v>1</v>
      </c>
      <c r="H13" s="25"/>
      <c r="I13" s="26">
        <f t="shared" si="0"/>
        <v>0</v>
      </c>
      <c r="J13" s="29"/>
      <c r="K13" s="26">
        <f t="shared" si="1"/>
        <v>0</v>
      </c>
      <c r="L13" s="26">
        <f t="shared" si="2"/>
        <v>0</v>
      </c>
      <c r="M13" s="27">
        <f t="shared" si="3"/>
        <v>0</v>
      </c>
      <c r="N13" s="1"/>
      <c r="O13" s="1"/>
      <c r="P13" s="1"/>
    </row>
    <row r="14" spans="2:16" ht="38.25" customHeight="1" thickBot="1">
      <c r="B14" s="23">
        <v>9</v>
      </c>
      <c r="C14" s="12" t="s">
        <v>36</v>
      </c>
      <c r="D14" s="13"/>
      <c r="E14" s="13"/>
      <c r="F14" s="14" t="s">
        <v>24</v>
      </c>
      <c r="G14" s="14">
        <v>2</v>
      </c>
      <c r="H14" s="25"/>
      <c r="I14" s="26">
        <f t="shared" si="0"/>
        <v>0</v>
      </c>
      <c r="J14" s="29"/>
      <c r="K14" s="26">
        <f t="shared" si="1"/>
        <v>0</v>
      </c>
      <c r="L14" s="26">
        <f t="shared" si="2"/>
        <v>0</v>
      </c>
      <c r="M14" s="27">
        <f t="shared" si="3"/>
        <v>0</v>
      </c>
      <c r="N14" s="1"/>
      <c r="O14" s="1"/>
      <c r="P14" s="1"/>
    </row>
    <row r="15" spans="2:18" ht="19.5" customHeight="1" thickBot="1">
      <c r="B15" s="55"/>
      <c r="C15" s="56"/>
      <c r="D15" s="56"/>
      <c r="E15" s="56"/>
      <c r="F15" s="56"/>
      <c r="G15" s="56"/>
      <c r="H15" s="24" t="s">
        <v>14</v>
      </c>
      <c r="I15" s="24">
        <f>SUM(I6:I14)</f>
        <v>0</v>
      </c>
      <c r="J15" s="28"/>
      <c r="K15" s="6"/>
      <c r="L15" s="2"/>
      <c r="M15" s="2"/>
      <c r="N15" s="1"/>
      <c r="O15" s="1"/>
      <c r="P15" s="1"/>
      <c r="R15" s="4"/>
    </row>
    <row r="16" spans="2:18" ht="19.5" customHeight="1" thickBot="1">
      <c r="B16" s="57"/>
      <c r="C16" s="56"/>
      <c r="D16" s="56"/>
      <c r="E16" s="56"/>
      <c r="F16" s="56"/>
      <c r="G16" s="56"/>
      <c r="H16" s="20"/>
      <c r="J16" s="7" t="s">
        <v>15</v>
      </c>
      <c r="K16" s="7">
        <f>SUM(K6:K14)</f>
        <v>0</v>
      </c>
      <c r="L16" s="3"/>
      <c r="M16" s="8"/>
      <c r="N16" s="1"/>
      <c r="O16" s="1"/>
      <c r="P16" s="1"/>
      <c r="R16" s="4"/>
    </row>
    <row r="17" spans="2:16" ht="19.5" customHeight="1" thickBot="1">
      <c r="B17" s="58"/>
      <c r="C17" s="59"/>
      <c r="D17" s="59"/>
      <c r="E17" s="59"/>
      <c r="F17" s="59"/>
      <c r="G17" s="59"/>
      <c r="H17" s="21"/>
      <c r="I17" s="5"/>
      <c r="J17" s="2"/>
      <c r="K17" s="2"/>
      <c r="L17" s="9" t="s">
        <v>16</v>
      </c>
      <c r="M17" s="9">
        <f>SUM(M6:M14)</f>
        <v>0</v>
      </c>
      <c r="N17" s="1"/>
      <c r="O17" s="1"/>
      <c r="P17" s="1"/>
    </row>
    <row r="18" spans="2:16" ht="12.75" customHeight="1">
      <c r="B18" s="46" t="s">
        <v>26</v>
      </c>
      <c r="C18" s="47"/>
      <c r="D18" s="47"/>
      <c r="E18" s="47"/>
      <c r="F18" s="47"/>
      <c r="G18" s="47"/>
      <c r="H18" s="48"/>
      <c r="I18" s="40" t="s">
        <v>18</v>
      </c>
      <c r="J18" s="41"/>
      <c r="K18" s="41"/>
      <c r="L18" s="41"/>
      <c r="M18" s="42"/>
      <c r="N18" s="1"/>
      <c r="O18" s="1"/>
      <c r="P18" s="1"/>
    </row>
    <row r="19" spans="2:16" ht="16.5" customHeight="1">
      <c r="B19" s="49"/>
      <c r="C19" s="50"/>
      <c r="D19" s="50"/>
      <c r="E19" s="50"/>
      <c r="F19" s="50"/>
      <c r="G19" s="50"/>
      <c r="H19" s="51"/>
      <c r="I19" s="40"/>
      <c r="J19" s="41"/>
      <c r="K19" s="41"/>
      <c r="L19" s="41"/>
      <c r="M19" s="42"/>
      <c r="N19" s="1"/>
      <c r="O19" s="1"/>
      <c r="P19" s="1"/>
    </row>
    <row r="20" spans="2:16" ht="74.25" customHeight="1">
      <c r="B20" s="52"/>
      <c r="C20" s="53"/>
      <c r="D20" s="53"/>
      <c r="E20" s="53"/>
      <c r="F20" s="53"/>
      <c r="G20" s="53"/>
      <c r="H20" s="54"/>
      <c r="I20" s="43"/>
      <c r="J20" s="44"/>
      <c r="K20" s="44"/>
      <c r="L20" s="44"/>
      <c r="M20" s="45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5">
    <mergeCell ref="B1:I3"/>
    <mergeCell ref="J1:M3"/>
    <mergeCell ref="B15:G17"/>
    <mergeCell ref="B18:H20"/>
    <mergeCell ref="I18:M20"/>
  </mergeCells>
  <printOptions/>
  <pageMargins left="0.31" right="0.38" top="1" bottom="1" header="0.5" footer="0.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User</cp:lastModifiedBy>
  <cp:lastPrinted>2014-08-06T08:21:18Z</cp:lastPrinted>
  <dcterms:created xsi:type="dcterms:W3CDTF">2012-02-10T11:34:38Z</dcterms:created>
  <dcterms:modified xsi:type="dcterms:W3CDTF">2014-09-11T08:20:12Z</dcterms:modified>
  <cp:category/>
  <cp:version/>
  <cp:contentType/>
  <cp:contentStatus/>
</cp:coreProperties>
</file>