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Klienci\Samorządy\Łukta Gmina\przetarg 2018-2021\SIWZ\II procedura\wyjaśnienia do SIWZ\"/>
    </mc:Choice>
  </mc:AlternateContent>
  <bookViews>
    <workbookView xWindow="0" yWindow="0" windowWidth="19200" windowHeight="10995"/>
  </bookViews>
  <sheets>
    <sheet name="budynki" sheetId="1" r:id="rId1"/>
  </sheets>
  <definedNames>
    <definedName name="_xlnm.Print_Area" localSheetId="0">budynki!$A$1:$G$104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103" i="1" l="1"/>
  <c r="G102" i="1"/>
  <c r="G78" i="1"/>
  <c r="G75" i="1"/>
</calcChain>
</file>

<file path=xl/sharedStrings.xml><?xml version="1.0" encoding="utf-8"?>
<sst xmlns="http://schemas.openxmlformats.org/spreadsheetml/2006/main" count="1047" uniqueCount="250">
  <si>
    <t>Tabela nr 2 - Wykaz budynków i budowli w Gminie Łukta</t>
  </si>
  <si>
    <t>lp.</t>
  </si>
  <si>
    <t xml:space="preserve">nazwa budynku/ budowli 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</si>
  <si>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</si>
  <si>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</si>
  <si>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</si>
  <si>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</si>
  <si>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suma ubezpieczenia (wartość)</t>
  </si>
  <si>
    <t>rodzaj wartości (księgowa brutto - KB / odtworzeniowa - O)</t>
  </si>
  <si>
    <t xml:space="preserve">zabezpieczenia
(znane zabiezpieczenia p-poż i przeciw kradzieżowe)                          </t>
  </si>
  <si>
    <t>lokalizacja (adres)</t>
  </si>
  <si>
    <t>Rodzaj materiałów budowlanych, z jakich wykonano budynek</t>
  </si>
  <si>
    <r>
      <t xml:space="preserve">opis stanu technicznego budynku wg poniższych elementów budynku </t>
    </r>
    <r>
      <rPr>
        <sz val="10"/>
        <color indexed="60"/>
        <rFont val="Arial"/>
        <family val="2"/>
        <charset val="238"/>
      </rPr>
      <t/>
    </r>
  </si>
  <si>
    <t>powierzchnia użytkowa (w m²)**</t>
  </si>
  <si>
    <t>ilość kondygnacji</t>
  </si>
  <si>
    <t>czy budynek jest podpiwniczony?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</si>
  <si>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</si>
  <si>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</si>
  <si>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</si>
  <si>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</si>
  <si>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</si>
  <si>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elektryczna</t>
  </si>
  <si>
    <t>sieć wodno-kanalizacyjna oraz cenralnego ogrzewania</t>
  </si>
  <si>
    <t>stolarka okienna i drzwiowa</t>
  </si>
  <si>
    <t>instalacja gazowa</t>
  </si>
  <si>
    <t>instalacja wentylacyjna i kominowa</t>
  </si>
  <si>
    <t>1. Urząd Gminy</t>
  </si>
  <si>
    <t>OSP Łukta</t>
  </si>
  <si>
    <t>administracyjno - garażowy</t>
  </si>
  <si>
    <t>TAK</t>
  </si>
  <si>
    <t>NIE</t>
  </si>
  <si>
    <t>po 1945</t>
  </si>
  <si>
    <t>O</t>
  </si>
  <si>
    <t>hydrant, 5 gaśnic proszkowych, kraty,</t>
  </si>
  <si>
    <t>Łukta</t>
  </si>
  <si>
    <t>cegła</t>
  </si>
  <si>
    <t>beton</t>
  </si>
  <si>
    <t>papa termozgrzewalna</t>
  </si>
  <si>
    <t>bardzo dobry</t>
  </si>
  <si>
    <t>dobry</t>
  </si>
  <si>
    <t>Nie dotyczy</t>
  </si>
  <si>
    <t>OSP Worliny</t>
  </si>
  <si>
    <t>gospodarczo - garażowy</t>
  </si>
  <si>
    <t>hydrant, 1 gaśnica proszkowa, kraty</t>
  </si>
  <si>
    <t>Worliny</t>
  </si>
  <si>
    <t>dachówka</t>
  </si>
  <si>
    <t>dostateczny</t>
  </si>
  <si>
    <t>OSP Florczaki</t>
  </si>
  <si>
    <t>1 gaśnica proszkowa, kraty</t>
  </si>
  <si>
    <t>Florczaki</t>
  </si>
  <si>
    <t>eternit</t>
  </si>
  <si>
    <t>Świetlica i OSP Ględy</t>
  </si>
  <si>
    <t>kulturalno - garażowy</t>
  </si>
  <si>
    <t>po 1945, modernizacja 2013</t>
  </si>
  <si>
    <t>gaśnica proszkowa szt. 1, w drzwiach zewnętrznych podwójne zamki patentowe, system alarmowy dzwiękowy, 4 czujki ruchowe</t>
  </si>
  <si>
    <t>Ględy</t>
  </si>
  <si>
    <t>blacha trapezowa</t>
  </si>
  <si>
    <t>Szatnia (Stadion)</t>
  </si>
  <si>
    <t>mieszkalno - socjalny</t>
  </si>
  <si>
    <t>kraty, 3 drzwi, pojedyncze zamki,dozór część doby</t>
  </si>
  <si>
    <t>drewniany</t>
  </si>
  <si>
    <t>Świetlica</t>
  </si>
  <si>
    <t>mieszkalno - kulturalny</t>
  </si>
  <si>
    <t>przed 1945</t>
  </si>
  <si>
    <t>system alarmowy z powiadamianiem na telefon, 4 szt. Czujek ruchowych alarmu, zamek patentowy, drzwi pojedyncze metalowe wzmacniane, dozór części doby</t>
  </si>
  <si>
    <t xml:space="preserve"> bardzo dobry</t>
  </si>
  <si>
    <t>Gminny Ośrodek Pomocy Społecznej</t>
  </si>
  <si>
    <t>administracyjny</t>
  </si>
  <si>
    <t>alarm dźwiękowy (powiadomienie policji i pracownika), kraty w oknach parteru, gaśnice proszkowe – szt. 5, drzwi zewnętrzne z 2 zamkami – szt. 2, drzwi wewnętrzne do pomieszczeń – szt. 10.</t>
  </si>
  <si>
    <t>Łukta, ul. Mazurska 10</t>
  </si>
  <si>
    <t>Urząd Gminy</t>
  </si>
  <si>
    <t>alarm, kraty w pomieszczeniu kasy i kancelarii tajnej, 3 gaśnice proszkowe</t>
  </si>
  <si>
    <t>Magazyn</t>
  </si>
  <si>
    <t>gospodarczy</t>
  </si>
  <si>
    <t>kraty, 2 gaśnice proszkowe</t>
  </si>
  <si>
    <t>papa</t>
  </si>
  <si>
    <t>zły</t>
  </si>
  <si>
    <t>Budynek sanitarny wraz z wyposażeniem</t>
  </si>
  <si>
    <t>socjalny</t>
  </si>
  <si>
    <t>KB</t>
  </si>
  <si>
    <t xml:space="preserve">1 gaśnica proszkowa, system alarmowy z powiadamianiem firmy ochroniarskiej, monitoring 3 kamery, sygnalizacja dzwiękowa </t>
  </si>
  <si>
    <t>Pelnik plaża</t>
  </si>
  <si>
    <t>beton komórkowy</t>
  </si>
  <si>
    <t>drewniana/dachówka</t>
  </si>
  <si>
    <t>Wewnetrzne ciągi komunikacyjne z zielenią</t>
  </si>
  <si>
    <t>Przyłącza i przykanaliki sanitarne wraz z przepompownia ścieków</t>
  </si>
  <si>
    <t>Zadaszenie ław piknikowych i stołów</t>
  </si>
  <si>
    <t>Sieci zasilające, oświetlenie terenu</t>
  </si>
  <si>
    <t>Urządzenie terenu - obiekty małej architektury</t>
  </si>
  <si>
    <t>Pomost wraz z wyposażeniem</t>
  </si>
  <si>
    <t>Świetlica wiejska</t>
  </si>
  <si>
    <t>kulturalny</t>
  </si>
  <si>
    <t>drzwi przeciwpożarowe, gaśnica proszkowa szt. 1, w drzwiach zewnętrznych podwójne zamki patentowe, system alarmowy, 6 czujki ruchowe, sygnał dzwiękowy z powiadomieniem na telefon pracownika</t>
  </si>
  <si>
    <t>Zajączkowo</t>
  </si>
  <si>
    <t>drewniana/blachodachówka</t>
  </si>
  <si>
    <t>drzwi przeciwpożarowe, gaśnica proszkowa szt. 1, w drzwiach zewnętrznych podwójne zamki patentowe, system alarmowy, 4 czujki ruchowe, sygnał dzwiękowy z powiadomieniem na telefon pracownika</t>
  </si>
  <si>
    <t>Komorowo</t>
  </si>
  <si>
    <t>typu "TERIWA"</t>
  </si>
  <si>
    <t>Kozia Góra</t>
  </si>
  <si>
    <t>Kompleks sportowy "Moje Boisko - ORLIK 2012"</t>
  </si>
  <si>
    <t>socjalno-szatniowy</t>
  </si>
  <si>
    <t>obiekt ogrodzony, w pobliżu hydrant</t>
  </si>
  <si>
    <t>warstwowy panel ścienny o konstrukcji drewnianej</t>
  </si>
  <si>
    <t>warstwowy panel stropowo-dachowy</t>
  </si>
  <si>
    <t>drewniana/papa termozgrzewalna</t>
  </si>
  <si>
    <t>Mostkowo</t>
  </si>
  <si>
    <t>Pomost Łukta</t>
  </si>
  <si>
    <t>Łukta, jez. Korwik</t>
  </si>
  <si>
    <t xml:space="preserve">Pomost Wynki przy dz. 103/9 (Grabowska) </t>
  </si>
  <si>
    <t>Wynki, jez. Łoby</t>
  </si>
  <si>
    <t>Pomost z altaną Ględy</t>
  </si>
  <si>
    <t>Ględy, staw</t>
  </si>
  <si>
    <t>Pomost Tabórz</t>
  </si>
  <si>
    <t>Tabórz, jez. Tabórz</t>
  </si>
  <si>
    <t>Pomost Kotkowo</t>
  </si>
  <si>
    <t>Kotkowo, jez. Gil</t>
  </si>
  <si>
    <t>Pomost Ramoty</t>
  </si>
  <si>
    <t>Ramoty, jez. Morąg</t>
  </si>
  <si>
    <t>Pomost z tarasem Worliny</t>
  </si>
  <si>
    <t>Worliny, jez. Isąg</t>
  </si>
  <si>
    <t>Pomost z tarasem w pobliżu m. Pelnik</t>
  </si>
  <si>
    <t>w pobliżu Pelnika, jez. Isąg</t>
  </si>
  <si>
    <t>Pomost w Ględach</t>
  </si>
  <si>
    <t>w Ględach, jez. Brzeźne</t>
  </si>
  <si>
    <t>Budynek admistracyjny</t>
  </si>
  <si>
    <t>przed 1939</t>
  </si>
  <si>
    <t>obiekt ogrodzony, podwojne zamki</t>
  </si>
  <si>
    <t xml:space="preserve">Łukta ul.Warmińska </t>
  </si>
  <si>
    <t>tak</t>
  </si>
  <si>
    <t>nie</t>
  </si>
  <si>
    <t>Garaż</t>
  </si>
  <si>
    <t>brak</t>
  </si>
  <si>
    <t>budynek gospodarczy (12 sztuk)</t>
  </si>
  <si>
    <t>Łukta, ul. Słoneczna 6</t>
  </si>
  <si>
    <t>11x9 oraz 1x18,6</t>
  </si>
  <si>
    <t>garaże (9 sztuk)</t>
  </si>
  <si>
    <t>9x16,2</t>
  </si>
  <si>
    <t>Budynek gospodarczy</t>
  </si>
  <si>
    <t>Komorowo 18/1 udział</t>
  </si>
  <si>
    <t>Budynek mieszkalny</t>
  </si>
  <si>
    <t>lokal mieszkalny 1</t>
  </si>
  <si>
    <t>Ględy 31</t>
  </si>
  <si>
    <t>lokal mieszkalny 2</t>
  </si>
  <si>
    <t>budynek gospodarczy</t>
  </si>
  <si>
    <t>Łukta, ul. Mazurska 14</t>
  </si>
  <si>
    <t>Łukta, ul. Mazurska 16</t>
  </si>
  <si>
    <t>Budynek gospodarczy udział</t>
  </si>
  <si>
    <t>Łukta, ul. Warszawska 7-udział</t>
  </si>
  <si>
    <t xml:space="preserve">lokal mieszkalny </t>
  </si>
  <si>
    <t>Komorowo 13 - udział</t>
  </si>
  <si>
    <t>lokal mieszkalny</t>
  </si>
  <si>
    <t>Komorowo 19/5 - udział</t>
  </si>
  <si>
    <t>Ramoty 1/3 - udział</t>
  </si>
  <si>
    <t>Mostkowo 27/2 - udział</t>
  </si>
  <si>
    <t>Łukta ul. Słoneczna 10B/12</t>
  </si>
  <si>
    <t>płyta</t>
  </si>
  <si>
    <t xml:space="preserve">b. dobry </t>
  </si>
  <si>
    <t xml:space="preserve">Łukta ul. Zagrodowa </t>
  </si>
  <si>
    <t>RAZEM</t>
  </si>
  <si>
    <t>2. Zespół Szkolno-Przedszkolny w Łukcie wraz z filią w Mostkowie</t>
  </si>
  <si>
    <t>Szkoła w Łukcie</t>
  </si>
  <si>
    <t>edukacja</t>
  </si>
  <si>
    <t xml:space="preserve">Blok A - parter - 1 gaśnica proszkowa, 1 hydrant, piętro- 1 gaśnica proszkowa, 2 hydranty, 2 szt. Drzwi metalowe przeszklone, zamki typu Yeti. 
Blok B - parter - 1 gaśnica proszkowa, 1 hydrant, 2 szt. Drzwi metalowe, przeszklone, zamki typu Yeti, 2 czujniki ruchu na korytarzu, 2 czujniki ruchu w sali nr 10 i na jej zapleczu, piętro - 1 gaśnica proszkowa, 1 hydrant; 1 czujnik ruchu na korytarzu, 1 czujnik ruchu w sali nr 19. 
Blok C - 1 gaśnica proszkowa, 1 hydrant - 2 szt. drzwi metalowe, przeszklone, zamki typu Yeti, 1 czujnik ruchu na korytarzu. 
Blok D - parter: 1 gaśnica proszkowa, 1 gaśnica śniegowa w kuchni szkolnej; 2 hydranty 1 drzwimwtalowe przeszklone, zamki Yeti 1 drzwi PCV do połowy przeszklone, zamki typu Yeti, 2 drzwi drewniane,pełne, zamki typu Yeti, 2 czujniki ruchu na korytarzu, 3 czujniki ruchu: sekretariat, gab. dyrektora, zaplecze. I piętro - 1 gaśnica proszkowa, 1 hydrant; sala komputerowa I - 4 czujniki ruchu, 1 czujnik dymu, 1 czujnik hukowy, drzwi typu Gerda, 2 szt.okna antywłamaniowe. sala komputerowa II - 2 czujniki ruchu, 1 czujnik dymu, drzwi wejściowe typu Gerda. 
Magazynek podręczny - 1 czujnik ruchu, drzwi wejściowe typu Gerda, 
II piętro - 2 gaśnice proszkowe, 2 hydranty. 2 czujniki ruchu 
na korytarzu. Blok E - wejście główne - drzwi metalowe, przeszklone, zamki typu Yeti, Sygnalizator dźwiękowy systemu alarmowego, na zew. budynku 2 sygn. syst. alarm., alarm połączony z alarmowym automatem tel., który po uruchomieniu łączy się z mieszkaniem dyrektora (odległość 40 m.), w drugiej kolejności z mieszkaniem w-ce dyrektora. Sala rehab. - sportowa - 2 gaśnice proszkowe - gaśnice - proszkowe - 11 szt. + 1 śniegowa w kuchni szkolnej. hydranty - 11 szt. 2 czujniki dymu w salach komputerowych., drzwi metalowe, przeszklone, zamki typu Yeti, 3 szt. drzwi drewniane, pełne, zamki typu Yeti, 3 szt, drzwi PCV, zamki typu Yeti.3 szt. drzwi typu Gerda - sale komp., magazynek podręczny. 2 czujniki dymu w salach komp., czujniki i urządzenia alarmowe - 2 sygnalizatory na zewnątrz budynku - (świetlny i dźwiękowy) ; wewnątrz : 1 sygnalizator, 21 czujników ruchu.
</t>
  </si>
  <si>
    <t>ul. Warszawska 17</t>
  </si>
  <si>
    <t>elementy (płyta żelbetonowa)</t>
  </si>
  <si>
    <t>żelbetonowe                 i drewniane</t>
  </si>
  <si>
    <t xml:space="preserve">żelbetonowe drewniane,kratownica stalowa - papa i blachodachówka. </t>
  </si>
  <si>
    <t>nie dotyczy</t>
  </si>
  <si>
    <t>dobra</t>
  </si>
  <si>
    <t xml:space="preserve">nie </t>
  </si>
  <si>
    <t>Filia Szkoły Podstawowej w Łukcie, Mostkowo 25</t>
  </si>
  <si>
    <t>1974/2001</t>
  </si>
  <si>
    <t>Gaśnice proszkowe: GP6Z (8 szt.), GP6X (2 SZT.) GP4X ( 2 szt. ) Gaśnica do tłuszczów w kuchni GAF2X (1 szt.) oraz 5 hydrantów. Urządzenie alarmowe w pracowni komputerowej z sygnalizacją świetlną i dźwiękową na zewnątrz. Drzwi zewnętrzne z profili aluminiowych do holu, częściowo przeszklone, dwuskrzydłowe szt. 2 z zamkami zapadkowymi i wkładkami LOB szt. 3, drzwi zewnętrzne z profili aluminiowych do szatni w piwnicy, częściowo przeszklone szt. 2 z zamkami zapadkowymi i wkładkami LOB szt. 3; drzwi balkonowe PCV do kuchni na parterze i do sali ginastyki korekcyjnej (szt.2) przeszklone z zamkami zapadkowymi i wkładkami typu LOB po 2 szt. w drzwiach; drzwi zewnętrzne z profili aluminiowych dwuskrzydłowepełne z 2zamkami zapadkowymi i wkładkami typu LOB; drzwi drewniane zewnętrzne UNIMA do zaplecza kuchni w piwnicy z zakiem zapadkowym i wkładką LOB; drzwi metalowe do kotłowni z zamkiem patentowym.Dozór pracowniczy częściowy w okresie październik - kwiecień w godz. 7 do 21oraz częściowy dozór całodobowy w sezonie grzewczym.</t>
  </si>
  <si>
    <t>Mostkowo 25, 14-105 Łukta</t>
  </si>
  <si>
    <t>cegła wapienno-piaskowa</t>
  </si>
  <si>
    <t>żelbetonowe i gęstożebrowane typu teriwa I i teriwa II</t>
  </si>
  <si>
    <t>betonowy kryty papą i dźeigar kanałowy stalowy kryty blachą</t>
  </si>
  <si>
    <t>lata 50-te</t>
  </si>
  <si>
    <t>Gaśnice proszkowe: GP6Z (2 szt.)</t>
  </si>
  <si>
    <t>Mostkowo 23, 14-105 Łukta</t>
  </si>
  <si>
    <t>drewniane</t>
  </si>
  <si>
    <t>drewniana pokryta dachówką ceramiczną</t>
  </si>
  <si>
    <t>Gaśnica proszkowa</t>
  </si>
  <si>
    <t>drewniana pokryta papą</t>
  </si>
  <si>
    <t>parter</t>
  </si>
  <si>
    <t>Ogród botaniczny</t>
  </si>
  <si>
    <t>14-105 Łukta, ul. Warszawska 17</t>
  </si>
  <si>
    <t>Plac zabaw</t>
  </si>
  <si>
    <t>3. Gminny Ośrodek Kultury</t>
  </si>
  <si>
    <t>budynek domu kultury</t>
  </si>
  <si>
    <t>działalność kulturalna i kulturoznawcza</t>
  </si>
  <si>
    <t>gaśnice (10), kurtyny ogniowe, alarm na całym budynku, hydranty wewnętrzny i zewnętrzny, monitoring, alarm, czujki dymu</t>
  </si>
  <si>
    <t>Kościelna 2b, 14-105 Łukta</t>
  </si>
  <si>
    <t>gazobeton - itong</t>
  </si>
  <si>
    <t>betonowe</t>
  </si>
  <si>
    <t>konstr drewniana, pokrycie  blachodachówka</t>
  </si>
  <si>
    <t>bardzo dobra</t>
  </si>
  <si>
    <t>4. Zakład Gospodarki Komunalnej Sp. z o.o.</t>
  </si>
  <si>
    <t>budynek agregatorni</t>
  </si>
  <si>
    <t>budynek socjalny</t>
  </si>
  <si>
    <t xml:space="preserve">kotłownia Łukta </t>
  </si>
  <si>
    <t>Łukta, ul. Zagrodowa 1</t>
  </si>
  <si>
    <t>magazyn drewna z silosem</t>
  </si>
  <si>
    <t>komin stalowy 1kpl 2 szt</t>
  </si>
  <si>
    <t>węzeł cieplny kompaktowy (1pkl)</t>
  </si>
  <si>
    <t>instalacje hydrauliczne(1pkl)</t>
  </si>
  <si>
    <t>oczyszczalnia ścieków</t>
  </si>
  <si>
    <t>bioblok MVT 300 II/93</t>
  </si>
  <si>
    <t>bioblok MVT 1000</t>
  </si>
  <si>
    <t>bioblok MVT 100</t>
  </si>
  <si>
    <t>Przepompownie gł (34 szt.)</t>
  </si>
  <si>
    <t>teren Gminy Łukta</t>
  </si>
  <si>
    <t>Hydrofornia Łukta po modernizacji</t>
  </si>
  <si>
    <t>Łukta ul.Olsztyńska</t>
  </si>
  <si>
    <t>Kanalizacja sanitarna wraz z przyłączami oraz przepompowniami przydomowymi 215 szt</t>
  </si>
  <si>
    <t>2013/2014</t>
  </si>
  <si>
    <t>Sieć wodociągowa i sieć kanalizacjyjna sanitarna tłoczna i grawitacyjna</t>
  </si>
  <si>
    <t>O*</t>
  </si>
  <si>
    <t>Nowe Ramoty</t>
  </si>
  <si>
    <t>Sieć wodociągowa z przyłączami</t>
  </si>
  <si>
    <t>1995/2014</t>
  </si>
  <si>
    <t>SUMA OGÓŁEM:</t>
  </si>
  <si>
    <t>blachodachówka</t>
  </si>
  <si>
    <t>garaże</t>
  </si>
  <si>
    <t>gospod.</t>
  </si>
  <si>
    <t>mieszk.</t>
  </si>
  <si>
    <t>lokal mieszkalny nr 3</t>
  </si>
  <si>
    <t>Przed 1939</t>
  </si>
  <si>
    <t>hydranty</t>
  </si>
  <si>
    <t>drewno</t>
  </si>
  <si>
    <t>dwie</t>
  </si>
  <si>
    <t>hydranty, gaśnice</t>
  </si>
  <si>
    <t>hydranty, teren ogrodzony</t>
  </si>
  <si>
    <t>cegła kratówka</t>
  </si>
  <si>
    <t>żelbetowy</t>
  </si>
  <si>
    <t>stropodach, papa</t>
  </si>
  <si>
    <t>średni</t>
  </si>
  <si>
    <t>drewno, dachówka</t>
  </si>
  <si>
    <t>cegła licówka</t>
  </si>
  <si>
    <t>drewno, papa</t>
  </si>
  <si>
    <t>drewno,papa</t>
  </si>
  <si>
    <t>j.w</t>
  </si>
  <si>
    <t>j,.w</t>
  </si>
  <si>
    <t>drewno, eternit</t>
  </si>
  <si>
    <t>jedna</t>
  </si>
  <si>
    <t>trzy</t>
  </si>
  <si>
    <r>
      <t xml:space="preserve">Łukta, </t>
    </r>
    <r>
      <rPr>
        <sz val="10"/>
        <color rgb="FFFF0000"/>
        <rFont val="Arial"/>
        <family val="2"/>
        <charset val="238"/>
      </rPr>
      <t>ul. Brzozowa 2</t>
    </r>
  </si>
  <si>
    <t>Łukta ul. Warszawska 7</t>
  </si>
  <si>
    <t>pomost w Koziej Górze</t>
  </si>
  <si>
    <t>Kozia Góra, jez. Morąg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</si>
</sst>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&quot; zł&quot;"/>
    <numFmt numFmtId="166" formatCode="#,##0.00&quot; zł&quot;;[Red]\-#,##0.00&quot; zł&quot;"/>
  </numFmts>
  <fonts count="1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1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8" fontId="2" fillId="0" borderId="3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8" fontId="2" fillId="0" borderId="1" xfId="0" applyNumberFormat="1" applyFont="1" applyBorder="1" applyAlignment="1">
      <alignment vertical="center"/>
    </xf>
    <xf numFmtId="0" fontId="2" fillId="0" borderId="1" xfId="1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8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 applyProtection="1">
      <alignment horizontal="center" vertical="center"/>
    </xf>
    <xf numFmtId="44" fontId="2" fillId="0" borderId="1" xfId="1" applyFont="1" applyBorder="1" applyAlignment="1" applyProtection="1">
      <alignment horizontal="right" vertical="center" wrapText="1"/>
    </xf>
    <xf numFmtId="166" fontId="2" fillId="0" borderId="1" xfId="2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44" fontId="2" fillId="0" borderId="1" xfId="1" applyFont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4" fontId="2" fillId="0" borderId="1" xfId="3" applyFont="1" applyFill="1" applyBorder="1" applyAlignment="1">
      <alignment horizontal="right" vertical="center" wrapText="1"/>
    </xf>
    <xf numFmtId="44" fontId="2" fillId="0" borderId="3" xfId="3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vertical="center" wrapText="1"/>
    </xf>
    <xf numFmtId="44" fontId="2" fillId="0" borderId="1" xfId="3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/>
    <xf numFmtId="8" fontId="2" fillId="0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8" fontId="3" fillId="0" borderId="1" xfId="0" applyNumberFormat="1" applyFont="1" applyFill="1" applyBorder="1"/>
    <xf numFmtId="0" fontId="2" fillId="0" borderId="1" xfId="3" applyNumberFormat="1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3" fillId="5" borderId="1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8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165" fontId="6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44" fontId="6" fillId="0" borderId="1" xfId="1" applyFont="1" applyBorder="1"/>
    <xf numFmtId="0" fontId="6" fillId="0" borderId="1" xfId="0" applyFont="1" applyBorder="1" applyAlignment="1">
      <alignment horizont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</cellXfs>
  <cellStyles count="9">
    <cellStyle name="Normalny" xfId="0" builtinId="0"/>
    <cellStyle name="Normalny 2" xfId="4"/>
    <cellStyle name="Normalny 3" xfId="8"/>
    <cellStyle name="Tekst objaśnienia" xfId="2" builtinId="53"/>
    <cellStyle name="Walutowy" xfId="1" builtinId="4"/>
    <cellStyle name="Walutowy 2" xfId="6"/>
    <cellStyle name="Walutowy 3" xfId="3"/>
    <cellStyle name="Walutowy 3 2" xfId="7"/>
    <cellStyle name="Walutow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tabSelected="1" zoomScale="80" zoomScaleNormal="80" workbookViewId="0">
      <selection activeCell="I93" sqref="I93"/>
    </sheetView>
  </sheetViews>
  <sheetFormatPr defaultRowHeight="12.75"/>
  <cols>
    <col min="1" max="1" width="4.28515625" style="1" customWidth="1"/>
    <col min="2" max="2" width="28.7109375" style="2" customWidth="1"/>
    <col min="3" max="3" width="14.7109375" style="1" customWidth="1"/>
    <col min="4" max="4" width="16.42578125" style="3" customWidth="1"/>
    <col min="5" max="5" width="14" style="7" customWidth="1"/>
    <col min="6" max="6" width="12.42578125" style="1" customWidth="1"/>
    <col min="7" max="7" width="21.28515625" style="4" customWidth="1"/>
    <col min="8" max="8" width="14.85546875" style="4" customWidth="1"/>
    <col min="9" max="9" width="40" style="4" customWidth="1"/>
    <col min="10" max="10" width="21.28515625" style="5" customWidth="1"/>
    <col min="11" max="12" width="15.140625" style="1" customWidth="1"/>
    <col min="13" max="13" width="16.42578125" style="1" customWidth="1"/>
    <col min="14" max="14" width="12.28515625" style="1" customWidth="1"/>
    <col min="15" max="15" width="13.85546875" style="1" customWidth="1"/>
    <col min="16" max="16" width="14.5703125" style="1" customWidth="1"/>
    <col min="17" max="17" width="12.28515625" style="1" customWidth="1"/>
    <col min="18" max="18" width="12.5703125" style="1" customWidth="1"/>
    <col min="19" max="19" width="13.42578125" style="1" customWidth="1"/>
    <col min="20" max="20" width="11.28515625" style="1" customWidth="1"/>
    <col min="21" max="21" width="12.42578125" style="1" customWidth="1"/>
    <col min="22" max="22" width="15.5703125" style="1" customWidth="1"/>
    <col min="23" max="23" width="12.5703125" style="1" customWidth="1"/>
    <col min="24" max="16384" width="9.140625" style="4"/>
  </cols>
  <sheetData>
    <row r="1" spans="1:23">
      <c r="E1" s="1"/>
    </row>
    <row r="2" spans="1:23">
      <c r="A2" s="6" t="s">
        <v>0</v>
      </c>
      <c r="F2" s="8"/>
    </row>
    <row r="3" spans="1:23" ht="62.25" customHeight="1">
      <c r="A3" s="103" t="s">
        <v>1</v>
      </c>
      <c r="B3" s="111" t="s">
        <v>2</v>
      </c>
      <c r="C3" s="103" t="s">
        <v>3</v>
      </c>
      <c r="D3" s="103" t="s">
        <v>4</v>
      </c>
      <c r="E3" s="103" t="s">
        <v>5</v>
      </c>
      <c r="F3" s="103" t="s">
        <v>6</v>
      </c>
      <c r="G3" s="103" t="s">
        <v>7</v>
      </c>
      <c r="H3" s="103" t="s">
        <v>8</v>
      </c>
      <c r="I3" s="103" t="s">
        <v>9</v>
      </c>
      <c r="J3" s="111" t="s">
        <v>10</v>
      </c>
      <c r="K3" s="112" t="s">
        <v>11</v>
      </c>
      <c r="L3" s="112"/>
      <c r="M3" s="112"/>
      <c r="N3" s="103" t="s">
        <v>12</v>
      </c>
      <c r="O3" s="103"/>
      <c r="P3" s="103"/>
      <c r="Q3" s="103"/>
      <c r="R3" s="103"/>
      <c r="S3" s="103"/>
      <c r="T3" s="110" t="s">
        <v>13</v>
      </c>
      <c r="U3" s="110" t="s">
        <v>14</v>
      </c>
      <c r="V3" s="110" t="s">
        <v>15</v>
      </c>
      <c r="W3" s="110" t="s">
        <v>16</v>
      </c>
    </row>
    <row r="4" spans="1:23" ht="62.25" customHeight="1">
      <c r="A4" s="103"/>
      <c r="B4" s="111"/>
      <c r="C4" s="103"/>
      <c r="D4" s="103"/>
      <c r="E4" s="103"/>
      <c r="F4" s="103"/>
      <c r="G4" s="103"/>
      <c r="H4" s="103"/>
      <c r="I4" s="103"/>
      <c r="J4" s="111"/>
      <c r="K4" s="9" t="s">
        <v>17</v>
      </c>
      <c r="L4" s="9" t="s">
        <v>18</v>
      </c>
      <c r="M4" s="9" t="s">
        <v>19</v>
      </c>
      <c r="N4" s="10" t="s">
        <v>20</v>
      </c>
      <c r="O4" s="10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10"/>
      <c r="U4" s="110"/>
      <c r="V4" s="110"/>
      <c r="W4" s="110"/>
    </row>
    <row r="5" spans="1:23" ht="13.5" customHeight="1">
      <c r="A5" s="102" t="s">
        <v>26</v>
      </c>
      <c r="B5" s="102"/>
      <c r="C5" s="102"/>
      <c r="D5" s="102"/>
      <c r="E5" s="102"/>
      <c r="F5" s="11"/>
      <c r="G5" s="12"/>
      <c r="H5" s="12"/>
      <c r="I5" s="12"/>
      <c r="J5" s="13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s="24" customFormat="1" ht="25.5">
      <c r="A6" s="15">
        <v>1</v>
      </c>
      <c r="B6" s="16" t="s">
        <v>27</v>
      </c>
      <c r="C6" s="17" t="s">
        <v>28</v>
      </c>
      <c r="D6" s="17" t="s">
        <v>29</v>
      </c>
      <c r="E6" s="17" t="s">
        <v>30</v>
      </c>
      <c r="F6" s="18" t="s">
        <v>31</v>
      </c>
      <c r="G6" s="19">
        <v>586000</v>
      </c>
      <c r="H6" s="20" t="s">
        <v>32</v>
      </c>
      <c r="I6" s="21" t="s">
        <v>33</v>
      </c>
      <c r="J6" s="16" t="s">
        <v>34</v>
      </c>
      <c r="K6" s="17" t="s">
        <v>35</v>
      </c>
      <c r="L6" s="17" t="s">
        <v>36</v>
      </c>
      <c r="M6" s="17" t="s">
        <v>37</v>
      </c>
      <c r="N6" s="17" t="s">
        <v>38</v>
      </c>
      <c r="O6" s="20" t="s">
        <v>39</v>
      </c>
      <c r="P6" s="17" t="s">
        <v>39</v>
      </c>
      <c r="Q6" s="17" t="s">
        <v>38</v>
      </c>
      <c r="R6" s="17" t="s">
        <v>40</v>
      </c>
      <c r="S6" s="17" t="s">
        <v>39</v>
      </c>
      <c r="T6" s="22">
        <v>231.25</v>
      </c>
      <c r="U6" s="22"/>
      <c r="V6" s="23"/>
      <c r="W6" s="23"/>
    </row>
    <row r="7" spans="1:23" s="24" customFormat="1" ht="25.5">
      <c r="A7" s="25">
        <v>2</v>
      </c>
      <c r="B7" s="16" t="s">
        <v>41</v>
      </c>
      <c r="C7" s="20" t="s">
        <v>42</v>
      </c>
      <c r="D7" s="20" t="s">
        <v>29</v>
      </c>
      <c r="E7" s="20" t="s">
        <v>30</v>
      </c>
      <c r="F7" s="18" t="s">
        <v>31</v>
      </c>
      <c r="G7" s="19">
        <v>266000</v>
      </c>
      <c r="H7" s="20" t="s">
        <v>32</v>
      </c>
      <c r="I7" s="26" t="s">
        <v>43</v>
      </c>
      <c r="J7" s="16" t="s">
        <v>44</v>
      </c>
      <c r="K7" s="17" t="s">
        <v>35</v>
      </c>
      <c r="L7" s="17" t="s">
        <v>36</v>
      </c>
      <c r="M7" s="20" t="s">
        <v>45</v>
      </c>
      <c r="N7" s="20" t="s">
        <v>39</v>
      </c>
      <c r="O7" s="20" t="s">
        <v>39</v>
      </c>
      <c r="P7" s="20" t="s">
        <v>39</v>
      </c>
      <c r="Q7" s="17" t="s">
        <v>38</v>
      </c>
      <c r="R7" s="20" t="s">
        <v>40</v>
      </c>
      <c r="S7" s="20" t="s">
        <v>46</v>
      </c>
      <c r="T7" s="23">
        <v>105</v>
      </c>
      <c r="U7" s="23"/>
      <c r="V7" s="23"/>
      <c r="W7" s="23"/>
    </row>
    <row r="8" spans="1:23" s="24" customFormat="1" ht="25.5">
      <c r="A8" s="25">
        <v>3</v>
      </c>
      <c r="B8" s="16" t="s">
        <v>47</v>
      </c>
      <c r="C8" s="20" t="s">
        <v>42</v>
      </c>
      <c r="D8" s="20" t="s">
        <v>29</v>
      </c>
      <c r="E8" s="20" t="s">
        <v>30</v>
      </c>
      <c r="F8" s="18" t="s">
        <v>31</v>
      </c>
      <c r="G8" s="19">
        <v>313000</v>
      </c>
      <c r="H8" s="20" t="s">
        <v>32</v>
      </c>
      <c r="I8" s="27" t="s">
        <v>48</v>
      </c>
      <c r="J8" s="16" t="s">
        <v>49</v>
      </c>
      <c r="K8" s="17" t="s">
        <v>35</v>
      </c>
      <c r="L8" s="17" t="s">
        <v>36</v>
      </c>
      <c r="M8" s="76" t="s">
        <v>222</v>
      </c>
      <c r="N8" s="20" t="s">
        <v>39</v>
      </c>
      <c r="O8" s="20" t="s">
        <v>39</v>
      </c>
      <c r="P8" s="20" t="s">
        <v>39</v>
      </c>
      <c r="Q8" s="20" t="s">
        <v>39</v>
      </c>
      <c r="R8" s="20" t="s">
        <v>40</v>
      </c>
      <c r="S8" s="20" t="s">
        <v>46</v>
      </c>
      <c r="T8" s="23">
        <v>123.5</v>
      </c>
      <c r="U8" s="23"/>
      <c r="V8" s="23"/>
      <c r="W8" s="23"/>
    </row>
    <row r="9" spans="1:23" s="24" customFormat="1" ht="51">
      <c r="A9" s="25">
        <v>4</v>
      </c>
      <c r="B9" s="16" t="s">
        <v>51</v>
      </c>
      <c r="C9" s="20" t="s">
        <v>52</v>
      </c>
      <c r="D9" s="20" t="s">
        <v>29</v>
      </c>
      <c r="E9" s="20" t="s">
        <v>29</v>
      </c>
      <c r="F9" s="28" t="s">
        <v>53</v>
      </c>
      <c r="G9" s="19">
        <v>526000</v>
      </c>
      <c r="H9" s="20" t="s">
        <v>32</v>
      </c>
      <c r="I9" s="27" t="s">
        <v>54</v>
      </c>
      <c r="J9" s="16" t="s">
        <v>55</v>
      </c>
      <c r="K9" s="17" t="s">
        <v>35</v>
      </c>
      <c r="L9" s="17" t="s">
        <v>36</v>
      </c>
      <c r="M9" s="20" t="s">
        <v>56</v>
      </c>
      <c r="N9" s="20" t="s">
        <v>38</v>
      </c>
      <c r="O9" s="20" t="s">
        <v>38</v>
      </c>
      <c r="P9" s="20" t="s">
        <v>38</v>
      </c>
      <c r="Q9" s="20" t="s">
        <v>38</v>
      </c>
      <c r="R9" s="20" t="s">
        <v>40</v>
      </c>
      <c r="S9" s="20" t="s">
        <v>46</v>
      </c>
      <c r="T9" s="23">
        <v>207.6</v>
      </c>
      <c r="U9" s="23"/>
      <c r="V9" s="23"/>
      <c r="W9" s="23"/>
    </row>
    <row r="10" spans="1:23" s="24" customFormat="1" ht="25.5">
      <c r="A10" s="25">
        <v>5</v>
      </c>
      <c r="B10" s="16" t="s">
        <v>57</v>
      </c>
      <c r="C10" s="20" t="s">
        <v>58</v>
      </c>
      <c r="D10" s="20" t="s">
        <v>29</v>
      </c>
      <c r="E10" s="20" t="s">
        <v>30</v>
      </c>
      <c r="F10" s="18" t="s">
        <v>31</v>
      </c>
      <c r="G10" s="19">
        <v>351000</v>
      </c>
      <c r="H10" s="20" t="s">
        <v>32</v>
      </c>
      <c r="I10" s="27" t="s">
        <v>59</v>
      </c>
      <c r="J10" s="16" t="s">
        <v>34</v>
      </c>
      <c r="K10" s="17" t="s">
        <v>35</v>
      </c>
      <c r="L10" s="20" t="s">
        <v>60</v>
      </c>
      <c r="M10" s="20" t="s">
        <v>50</v>
      </c>
      <c r="N10" s="20" t="s">
        <v>39</v>
      </c>
      <c r="O10" s="20" t="s">
        <v>39</v>
      </c>
      <c r="P10" s="20" t="s">
        <v>39</v>
      </c>
      <c r="Q10" s="20" t="s">
        <v>46</v>
      </c>
      <c r="R10" s="20" t="s">
        <v>40</v>
      </c>
      <c r="S10" s="20" t="s">
        <v>46</v>
      </c>
      <c r="T10" s="23">
        <v>117</v>
      </c>
      <c r="U10" s="23"/>
      <c r="V10" s="23"/>
      <c r="W10" s="23"/>
    </row>
    <row r="11" spans="1:23" s="24" customFormat="1" ht="25.5">
      <c r="A11" s="25">
        <v>6</v>
      </c>
      <c r="B11" s="16" t="s">
        <v>61</v>
      </c>
      <c r="C11" s="20" t="s">
        <v>62</v>
      </c>
      <c r="D11" s="20" t="s">
        <v>29</v>
      </c>
      <c r="E11" s="20" t="s">
        <v>29</v>
      </c>
      <c r="F11" s="18" t="s">
        <v>63</v>
      </c>
      <c r="G11" s="19">
        <v>706000</v>
      </c>
      <c r="H11" s="20" t="s">
        <v>32</v>
      </c>
      <c r="I11" s="27" t="s">
        <v>59</v>
      </c>
      <c r="J11" s="16" t="s">
        <v>49</v>
      </c>
      <c r="K11" s="17" t="s">
        <v>35</v>
      </c>
      <c r="L11" s="20" t="s">
        <v>60</v>
      </c>
      <c r="M11" s="20" t="s">
        <v>45</v>
      </c>
      <c r="N11" s="20" t="s">
        <v>46</v>
      </c>
      <c r="O11" s="20" t="s">
        <v>39</v>
      </c>
      <c r="P11" s="20" t="s">
        <v>46</v>
      </c>
      <c r="Q11" s="20" t="s">
        <v>46</v>
      </c>
      <c r="R11" s="17" t="s">
        <v>40</v>
      </c>
      <c r="S11" s="20" t="s">
        <v>46</v>
      </c>
      <c r="T11" s="23">
        <v>231.7</v>
      </c>
      <c r="U11" s="23"/>
      <c r="V11" s="23"/>
      <c r="W11" s="23"/>
    </row>
    <row r="12" spans="1:23" s="24" customFormat="1" ht="51">
      <c r="A12" s="25">
        <v>7</v>
      </c>
      <c r="B12" s="16" t="s">
        <v>61</v>
      </c>
      <c r="C12" s="20" t="s">
        <v>62</v>
      </c>
      <c r="D12" s="20" t="s">
        <v>29</v>
      </c>
      <c r="E12" s="20" t="s">
        <v>29</v>
      </c>
      <c r="F12" s="18" t="s">
        <v>63</v>
      </c>
      <c r="G12" s="19">
        <v>243000</v>
      </c>
      <c r="H12" s="20" t="s">
        <v>32</v>
      </c>
      <c r="I12" s="27" t="s">
        <v>64</v>
      </c>
      <c r="J12" s="16" t="s">
        <v>44</v>
      </c>
      <c r="K12" s="17" t="s">
        <v>35</v>
      </c>
      <c r="L12" s="20" t="s">
        <v>60</v>
      </c>
      <c r="M12" s="20" t="s">
        <v>45</v>
      </c>
      <c r="N12" s="20" t="s">
        <v>46</v>
      </c>
      <c r="O12" s="20" t="s">
        <v>65</v>
      </c>
      <c r="P12" s="20" t="s">
        <v>39</v>
      </c>
      <c r="Q12" s="20" t="s">
        <v>39</v>
      </c>
      <c r="R12" s="20" t="s">
        <v>40</v>
      </c>
      <c r="S12" s="20" t="s">
        <v>39</v>
      </c>
      <c r="T12" s="23">
        <v>79.900000000000006</v>
      </c>
      <c r="U12" s="23"/>
      <c r="V12" s="23"/>
      <c r="W12" s="23"/>
    </row>
    <row r="13" spans="1:23" s="24" customFormat="1" ht="63.75">
      <c r="A13" s="25">
        <v>8</v>
      </c>
      <c r="B13" s="29" t="s">
        <v>66</v>
      </c>
      <c r="C13" s="20" t="s">
        <v>67</v>
      </c>
      <c r="D13" s="20" t="s">
        <v>29</v>
      </c>
      <c r="E13" s="20" t="s">
        <v>30</v>
      </c>
      <c r="F13" s="18" t="s">
        <v>31</v>
      </c>
      <c r="G13" s="19">
        <v>399000</v>
      </c>
      <c r="H13" s="20" t="s">
        <v>32</v>
      </c>
      <c r="I13" s="27" t="s">
        <v>68</v>
      </c>
      <c r="J13" s="16" t="s">
        <v>69</v>
      </c>
      <c r="K13" s="17" t="s">
        <v>35</v>
      </c>
      <c r="L13" s="17" t="s">
        <v>36</v>
      </c>
      <c r="M13" s="20" t="s">
        <v>50</v>
      </c>
      <c r="N13" s="20" t="s">
        <v>46</v>
      </c>
      <c r="O13" s="20" t="s">
        <v>39</v>
      </c>
      <c r="P13" s="20" t="s">
        <v>39</v>
      </c>
      <c r="Q13" s="20" t="s">
        <v>39</v>
      </c>
      <c r="R13" s="20" t="s">
        <v>40</v>
      </c>
      <c r="S13" s="20" t="s">
        <v>39</v>
      </c>
      <c r="T13" s="23">
        <v>140.5</v>
      </c>
      <c r="U13" s="23"/>
      <c r="V13" s="23"/>
      <c r="W13" s="23"/>
    </row>
    <row r="14" spans="1:23" s="24" customFormat="1" ht="25.5">
      <c r="A14" s="25">
        <v>9</v>
      </c>
      <c r="B14" s="16" t="s">
        <v>70</v>
      </c>
      <c r="C14" s="20" t="s">
        <v>67</v>
      </c>
      <c r="D14" s="20" t="s">
        <v>29</v>
      </c>
      <c r="E14" s="20" t="s">
        <v>29</v>
      </c>
      <c r="F14" s="18" t="s">
        <v>63</v>
      </c>
      <c r="G14" s="19">
        <v>701000</v>
      </c>
      <c r="H14" s="20" t="s">
        <v>32</v>
      </c>
      <c r="I14" s="27" t="s">
        <v>71</v>
      </c>
      <c r="J14" s="16" t="s">
        <v>34</v>
      </c>
      <c r="K14" s="17" t="s">
        <v>35</v>
      </c>
      <c r="L14" s="20" t="s">
        <v>60</v>
      </c>
      <c r="M14" s="20" t="s">
        <v>45</v>
      </c>
      <c r="N14" s="20" t="s">
        <v>46</v>
      </c>
      <c r="O14" s="20" t="s">
        <v>39</v>
      </c>
      <c r="P14" s="20" t="s">
        <v>46</v>
      </c>
      <c r="Q14" s="20" t="s">
        <v>39</v>
      </c>
      <c r="R14" s="20" t="s">
        <v>40</v>
      </c>
      <c r="S14" s="20" t="s">
        <v>46</v>
      </c>
      <c r="T14" s="23">
        <v>260.39999999999998</v>
      </c>
      <c r="U14" s="23"/>
      <c r="V14" s="23"/>
      <c r="W14" s="23"/>
    </row>
    <row r="15" spans="1:23" s="24" customFormat="1">
      <c r="A15" s="25">
        <v>10</v>
      </c>
      <c r="B15" s="16" t="s">
        <v>72</v>
      </c>
      <c r="C15" s="20" t="s">
        <v>73</v>
      </c>
      <c r="D15" s="20" t="s">
        <v>29</v>
      </c>
      <c r="E15" s="20" t="s">
        <v>30</v>
      </c>
      <c r="F15" s="30" t="s">
        <v>31</v>
      </c>
      <c r="G15" s="19">
        <v>142000</v>
      </c>
      <c r="H15" s="20" t="s">
        <v>32</v>
      </c>
      <c r="I15" s="31" t="s">
        <v>74</v>
      </c>
      <c r="J15" s="16" t="s">
        <v>34</v>
      </c>
      <c r="K15" s="17" t="s">
        <v>35</v>
      </c>
      <c r="L15" s="17" t="s">
        <v>36</v>
      </c>
      <c r="M15" s="20" t="s">
        <v>75</v>
      </c>
      <c r="N15" s="20" t="s">
        <v>76</v>
      </c>
      <c r="O15" s="20" t="s">
        <v>39</v>
      </c>
      <c r="P15" s="20" t="s">
        <v>40</v>
      </c>
      <c r="Q15" s="20" t="s">
        <v>76</v>
      </c>
      <c r="R15" s="20" t="s">
        <v>40</v>
      </c>
      <c r="S15" s="20" t="s">
        <v>46</v>
      </c>
      <c r="T15" s="23">
        <v>76.44</v>
      </c>
      <c r="U15" s="23"/>
      <c r="V15" s="23"/>
      <c r="W15" s="23"/>
    </row>
    <row r="16" spans="1:23" s="24" customFormat="1" ht="50.25" customHeight="1">
      <c r="A16" s="25">
        <v>11</v>
      </c>
      <c r="B16" s="29" t="s">
        <v>77</v>
      </c>
      <c r="C16" s="20" t="s">
        <v>78</v>
      </c>
      <c r="D16" s="20" t="s">
        <v>29</v>
      </c>
      <c r="E16" s="20" t="s">
        <v>30</v>
      </c>
      <c r="F16" s="32">
        <v>2007</v>
      </c>
      <c r="G16" s="33">
        <v>223492.21</v>
      </c>
      <c r="H16" s="20" t="s">
        <v>79</v>
      </c>
      <c r="I16" s="34" t="s">
        <v>80</v>
      </c>
      <c r="J16" s="16" t="s">
        <v>81</v>
      </c>
      <c r="K16" s="20" t="s">
        <v>82</v>
      </c>
      <c r="L16" s="20" t="s">
        <v>60</v>
      </c>
      <c r="M16" s="20" t="s">
        <v>83</v>
      </c>
      <c r="N16" s="17" t="s">
        <v>38</v>
      </c>
      <c r="O16" s="17" t="s">
        <v>38</v>
      </c>
      <c r="P16" s="17" t="s">
        <v>38</v>
      </c>
      <c r="Q16" s="17" t="s">
        <v>38</v>
      </c>
      <c r="R16" s="17" t="s">
        <v>40</v>
      </c>
      <c r="S16" s="17" t="s">
        <v>38</v>
      </c>
      <c r="T16" s="23">
        <v>50.41</v>
      </c>
      <c r="U16" s="23"/>
      <c r="V16" s="23"/>
      <c r="W16" s="23"/>
    </row>
    <row r="17" spans="1:23" s="24" customFormat="1" ht="25.5">
      <c r="A17" s="20">
        <v>12</v>
      </c>
      <c r="B17" s="29" t="s">
        <v>84</v>
      </c>
      <c r="C17" s="20"/>
      <c r="D17" s="20"/>
      <c r="E17" s="20"/>
      <c r="F17" s="32">
        <v>2007</v>
      </c>
      <c r="G17" s="35">
        <v>69989.47</v>
      </c>
      <c r="H17" s="20" t="s">
        <v>79</v>
      </c>
      <c r="I17" s="34"/>
      <c r="J17" s="16" t="s">
        <v>81</v>
      </c>
      <c r="K17" s="20"/>
      <c r="L17" s="20"/>
      <c r="M17" s="20"/>
      <c r="N17" s="82" t="s">
        <v>40</v>
      </c>
      <c r="O17" s="82" t="s">
        <v>40</v>
      </c>
      <c r="P17" s="82" t="s">
        <v>40</v>
      </c>
      <c r="Q17" s="82" t="s">
        <v>40</v>
      </c>
      <c r="R17" s="82" t="s">
        <v>40</v>
      </c>
      <c r="S17" s="82" t="s">
        <v>40</v>
      </c>
      <c r="T17" s="23"/>
      <c r="U17" s="23"/>
      <c r="V17" s="23"/>
      <c r="W17" s="23"/>
    </row>
    <row r="18" spans="1:23" s="24" customFormat="1" ht="38.25">
      <c r="A18" s="20">
        <v>13</v>
      </c>
      <c r="B18" s="36" t="s">
        <v>85</v>
      </c>
      <c r="C18" s="20"/>
      <c r="D18" s="20"/>
      <c r="E18" s="20"/>
      <c r="F18" s="32">
        <v>2007</v>
      </c>
      <c r="G18" s="35">
        <v>125895.96</v>
      </c>
      <c r="H18" s="20" t="s">
        <v>79</v>
      </c>
      <c r="I18" s="34"/>
      <c r="J18" s="16" t="s">
        <v>81</v>
      </c>
      <c r="K18" s="20"/>
      <c r="L18" s="20"/>
      <c r="M18" s="20"/>
      <c r="N18" s="82" t="s">
        <v>40</v>
      </c>
      <c r="O18" s="82" t="s">
        <v>40</v>
      </c>
      <c r="P18" s="82" t="s">
        <v>40</v>
      </c>
      <c r="Q18" s="82" t="s">
        <v>40</v>
      </c>
      <c r="R18" s="82" t="s">
        <v>40</v>
      </c>
      <c r="S18" s="82" t="s">
        <v>40</v>
      </c>
      <c r="T18" s="23"/>
      <c r="U18" s="23"/>
      <c r="V18" s="23"/>
      <c r="W18" s="23"/>
    </row>
    <row r="19" spans="1:23" s="24" customFormat="1" ht="25.5">
      <c r="A19" s="20">
        <v>14</v>
      </c>
      <c r="B19" s="37" t="s">
        <v>86</v>
      </c>
      <c r="C19" s="20"/>
      <c r="D19" s="20"/>
      <c r="E19" s="20"/>
      <c r="F19" s="32">
        <v>2007</v>
      </c>
      <c r="G19" s="35">
        <v>31448.66</v>
      </c>
      <c r="H19" s="20" t="s">
        <v>79</v>
      </c>
      <c r="I19" s="34"/>
      <c r="J19" s="16" t="s">
        <v>81</v>
      </c>
      <c r="K19" s="20"/>
      <c r="L19" s="20"/>
      <c r="M19" s="20"/>
      <c r="N19" s="82" t="s">
        <v>40</v>
      </c>
      <c r="O19" s="82" t="s">
        <v>40</v>
      </c>
      <c r="P19" s="82" t="s">
        <v>40</v>
      </c>
      <c r="Q19" s="82" t="s">
        <v>40</v>
      </c>
      <c r="R19" s="82" t="s">
        <v>40</v>
      </c>
      <c r="S19" s="82" t="s">
        <v>40</v>
      </c>
      <c r="T19" s="23"/>
      <c r="U19" s="23"/>
      <c r="V19" s="23"/>
      <c r="W19" s="23"/>
    </row>
    <row r="20" spans="1:23" s="24" customFormat="1" ht="25.5">
      <c r="A20" s="20">
        <v>15</v>
      </c>
      <c r="B20" s="38" t="s">
        <v>87</v>
      </c>
      <c r="C20" s="20"/>
      <c r="D20" s="20"/>
      <c r="E20" s="20"/>
      <c r="F20" s="32">
        <v>2007</v>
      </c>
      <c r="G20" s="35">
        <v>40421.68</v>
      </c>
      <c r="H20" s="20" t="s">
        <v>79</v>
      </c>
      <c r="I20" s="34"/>
      <c r="J20" s="16" t="s">
        <v>81</v>
      </c>
      <c r="K20" s="20"/>
      <c r="L20" s="20"/>
      <c r="M20" s="20"/>
      <c r="N20" s="82" t="s">
        <v>40</v>
      </c>
      <c r="O20" s="82" t="s">
        <v>40</v>
      </c>
      <c r="P20" s="82" t="s">
        <v>40</v>
      </c>
      <c r="Q20" s="82" t="s">
        <v>40</v>
      </c>
      <c r="R20" s="82" t="s">
        <v>40</v>
      </c>
      <c r="S20" s="82" t="s">
        <v>40</v>
      </c>
      <c r="T20" s="23"/>
      <c r="U20" s="23"/>
      <c r="V20" s="23"/>
      <c r="W20" s="23"/>
    </row>
    <row r="21" spans="1:23" s="24" customFormat="1" ht="25.5">
      <c r="A21" s="25">
        <v>16</v>
      </c>
      <c r="B21" s="29" t="s">
        <v>88</v>
      </c>
      <c r="C21" s="20"/>
      <c r="D21" s="20"/>
      <c r="E21" s="20"/>
      <c r="F21" s="32">
        <v>2007</v>
      </c>
      <c r="G21" s="35">
        <v>30536.6</v>
      </c>
      <c r="H21" s="20" t="s">
        <v>79</v>
      </c>
      <c r="I21" s="34"/>
      <c r="J21" s="16" t="s">
        <v>81</v>
      </c>
      <c r="K21" s="20"/>
      <c r="L21" s="20"/>
      <c r="M21" s="20"/>
      <c r="N21" s="82" t="s">
        <v>40</v>
      </c>
      <c r="O21" s="82" t="s">
        <v>40</v>
      </c>
      <c r="P21" s="82" t="s">
        <v>40</v>
      </c>
      <c r="Q21" s="82" t="s">
        <v>40</v>
      </c>
      <c r="R21" s="82" t="s">
        <v>40</v>
      </c>
      <c r="S21" s="82" t="s">
        <v>40</v>
      </c>
      <c r="T21" s="23"/>
      <c r="U21" s="23"/>
      <c r="V21" s="23"/>
      <c r="W21" s="23"/>
    </row>
    <row r="22" spans="1:23" s="24" customFormat="1">
      <c r="A22" s="25">
        <v>17</v>
      </c>
      <c r="B22" s="29" t="s">
        <v>89</v>
      </c>
      <c r="C22" s="20"/>
      <c r="D22" s="20"/>
      <c r="E22" s="20"/>
      <c r="F22" s="39">
        <v>2007</v>
      </c>
      <c r="G22" s="35">
        <v>24600</v>
      </c>
      <c r="H22" s="20" t="s">
        <v>79</v>
      </c>
      <c r="I22" s="34"/>
      <c r="J22" s="16" t="s">
        <v>81</v>
      </c>
      <c r="K22" s="20"/>
      <c r="L22" s="20"/>
      <c r="M22" s="20"/>
      <c r="N22" s="82" t="s">
        <v>40</v>
      </c>
      <c r="O22" s="82" t="s">
        <v>40</v>
      </c>
      <c r="P22" s="82" t="s">
        <v>40</v>
      </c>
      <c r="Q22" s="82" t="s">
        <v>40</v>
      </c>
      <c r="R22" s="82" t="s">
        <v>40</v>
      </c>
      <c r="S22" s="82" t="s">
        <v>40</v>
      </c>
      <c r="T22" s="23"/>
      <c r="U22" s="23"/>
      <c r="V22" s="23"/>
      <c r="W22" s="23"/>
    </row>
    <row r="23" spans="1:23" s="24" customFormat="1" ht="71.25" customHeight="1">
      <c r="A23" s="25">
        <v>18</v>
      </c>
      <c r="B23" s="29" t="s">
        <v>90</v>
      </c>
      <c r="C23" s="20" t="s">
        <v>91</v>
      </c>
      <c r="D23" s="20" t="s">
        <v>29</v>
      </c>
      <c r="E23" s="20" t="s">
        <v>30</v>
      </c>
      <c r="F23" s="20">
        <v>2010</v>
      </c>
      <c r="G23" s="40">
        <v>443783.36</v>
      </c>
      <c r="H23" s="20" t="s">
        <v>79</v>
      </c>
      <c r="I23" s="34" t="s">
        <v>92</v>
      </c>
      <c r="J23" s="29" t="s">
        <v>93</v>
      </c>
      <c r="K23" s="20" t="s">
        <v>82</v>
      </c>
      <c r="L23" s="20" t="s">
        <v>36</v>
      </c>
      <c r="M23" s="20" t="s">
        <v>94</v>
      </c>
      <c r="N23" s="17" t="s">
        <v>38</v>
      </c>
      <c r="O23" s="17" t="s">
        <v>38</v>
      </c>
      <c r="P23" s="17" t="s">
        <v>38</v>
      </c>
      <c r="Q23" s="17" t="s">
        <v>38</v>
      </c>
      <c r="R23" s="20" t="s">
        <v>40</v>
      </c>
      <c r="S23" s="17" t="s">
        <v>38</v>
      </c>
      <c r="T23" s="23"/>
      <c r="U23" s="23"/>
      <c r="V23" s="23"/>
      <c r="W23" s="23"/>
    </row>
    <row r="24" spans="1:23" s="24" customFormat="1" ht="76.5" customHeight="1">
      <c r="A24" s="20">
        <v>19</v>
      </c>
      <c r="B24" s="29" t="s">
        <v>90</v>
      </c>
      <c r="C24" s="20" t="s">
        <v>91</v>
      </c>
      <c r="D24" s="20" t="s">
        <v>29</v>
      </c>
      <c r="E24" s="20" t="s">
        <v>30</v>
      </c>
      <c r="F24" s="20">
        <v>2011</v>
      </c>
      <c r="G24" s="40">
        <v>428527.79</v>
      </c>
      <c r="H24" s="20" t="s">
        <v>79</v>
      </c>
      <c r="I24" s="34" t="s">
        <v>95</v>
      </c>
      <c r="J24" s="29" t="s">
        <v>96</v>
      </c>
      <c r="K24" s="20" t="s">
        <v>82</v>
      </c>
      <c r="L24" s="20" t="s">
        <v>97</v>
      </c>
      <c r="M24" s="20" t="s">
        <v>94</v>
      </c>
      <c r="N24" s="17" t="s">
        <v>38</v>
      </c>
      <c r="O24" s="17" t="s">
        <v>38</v>
      </c>
      <c r="P24" s="17" t="s">
        <v>38</v>
      </c>
      <c r="Q24" s="17" t="s">
        <v>38</v>
      </c>
      <c r="R24" s="20" t="s">
        <v>40</v>
      </c>
      <c r="S24" s="17" t="s">
        <v>38</v>
      </c>
      <c r="T24" s="23"/>
      <c r="U24" s="23"/>
      <c r="V24" s="23"/>
      <c r="W24" s="23"/>
    </row>
    <row r="25" spans="1:23" s="24" customFormat="1" ht="61.5" customHeight="1">
      <c r="A25" s="20">
        <v>20</v>
      </c>
      <c r="B25" s="29" t="s">
        <v>90</v>
      </c>
      <c r="C25" s="20" t="s">
        <v>91</v>
      </c>
      <c r="D25" s="20" t="s">
        <v>29</v>
      </c>
      <c r="E25" s="20" t="s">
        <v>30</v>
      </c>
      <c r="F25" s="20">
        <v>2011</v>
      </c>
      <c r="G25" s="40">
        <v>421644</v>
      </c>
      <c r="H25" s="20" t="s">
        <v>79</v>
      </c>
      <c r="I25" s="41" t="s">
        <v>95</v>
      </c>
      <c r="J25" s="29" t="s">
        <v>98</v>
      </c>
      <c r="K25" s="20" t="s">
        <v>82</v>
      </c>
      <c r="L25" s="20" t="s">
        <v>97</v>
      </c>
      <c r="M25" s="20" t="s">
        <v>94</v>
      </c>
      <c r="N25" s="17" t="s">
        <v>38</v>
      </c>
      <c r="O25" s="17" t="s">
        <v>38</v>
      </c>
      <c r="P25" s="17" t="s">
        <v>38</v>
      </c>
      <c r="Q25" s="17" t="s">
        <v>38</v>
      </c>
      <c r="R25" s="20" t="s">
        <v>40</v>
      </c>
      <c r="S25" s="17" t="s">
        <v>38</v>
      </c>
      <c r="T25" s="23"/>
      <c r="U25" s="23"/>
      <c r="V25" s="23"/>
      <c r="W25" s="23"/>
    </row>
    <row r="26" spans="1:23" s="24" customFormat="1" ht="51">
      <c r="A26" s="20">
        <v>21</v>
      </c>
      <c r="B26" s="29" t="s">
        <v>99</v>
      </c>
      <c r="C26" s="20" t="s">
        <v>100</v>
      </c>
      <c r="D26" s="20" t="s">
        <v>29</v>
      </c>
      <c r="E26" s="20" t="s">
        <v>30</v>
      </c>
      <c r="F26" s="20">
        <v>2010</v>
      </c>
      <c r="G26" s="40">
        <v>1019658.32</v>
      </c>
      <c r="H26" s="20" t="s">
        <v>79</v>
      </c>
      <c r="I26" s="41" t="s">
        <v>101</v>
      </c>
      <c r="J26" s="29" t="s">
        <v>34</v>
      </c>
      <c r="K26" s="20" t="s">
        <v>102</v>
      </c>
      <c r="L26" s="20" t="s">
        <v>103</v>
      </c>
      <c r="M26" s="20" t="s">
        <v>104</v>
      </c>
      <c r="N26" s="17" t="s">
        <v>38</v>
      </c>
      <c r="O26" s="17" t="s">
        <v>38</v>
      </c>
      <c r="P26" s="17" t="s">
        <v>38</v>
      </c>
      <c r="Q26" s="17" t="s">
        <v>38</v>
      </c>
      <c r="R26" s="20" t="s">
        <v>40</v>
      </c>
      <c r="S26" s="17" t="s">
        <v>38</v>
      </c>
      <c r="T26" s="23"/>
      <c r="U26" s="23"/>
      <c r="V26" s="23"/>
      <c r="W26" s="23"/>
    </row>
    <row r="27" spans="1:23" s="24" customFormat="1" ht="51">
      <c r="A27" s="20">
        <v>22</v>
      </c>
      <c r="B27" s="29" t="s">
        <v>99</v>
      </c>
      <c r="C27" s="20" t="s">
        <v>100</v>
      </c>
      <c r="D27" s="20" t="s">
        <v>29</v>
      </c>
      <c r="E27" s="20" t="s">
        <v>30</v>
      </c>
      <c r="F27" s="20">
        <v>2011</v>
      </c>
      <c r="G27" s="40">
        <v>1019793</v>
      </c>
      <c r="H27" s="20" t="s">
        <v>79</v>
      </c>
      <c r="I27" s="41" t="s">
        <v>101</v>
      </c>
      <c r="J27" s="29" t="s">
        <v>105</v>
      </c>
      <c r="K27" s="20" t="s">
        <v>102</v>
      </c>
      <c r="L27" s="20" t="s">
        <v>103</v>
      </c>
      <c r="M27" s="20" t="s">
        <v>104</v>
      </c>
      <c r="N27" s="17" t="s">
        <v>38</v>
      </c>
      <c r="O27" s="17" t="s">
        <v>38</v>
      </c>
      <c r="P27" s="17" t="s">
        <v>38</v>
      </c>
      <c r="Q27" s="17" t="s">
        <v>38</v>
      </c>
      <c r="R27" s="20" t="s">
        <v>40</v>
      </c>
      <c r="S27" s="17" t="s">
        <v>38</v>
      </c>
      <c r="T27" s="23"/>
      <c r="U27" s="23"/>
      <c r="V27" s="23"/>
      <c r="W27" s="23"/>
    </row>
    <row r="28" spans="1:23" s="24" customFormat="1">
      <c r="A28" s="20">
        <v>23</v>
      </c>
      <c r="B28" s="29" t="s">
        <v>106</v>
      </c>
      <c r="C28" s="20"/>
      <c r="D28" s="20"/>
      <c r="E28" s="20"/>
      <c r="F28" s="20">
        <v>2006</v>
      </c>
      <c r="G28" s="40">
        <v>41128.46</v>
      </c>
      <c r="H28" s="20" t="s">
        <v>79</v>
      </c>
      <c r="I28" s="41"/>
      <c r="J28" s="29" t="s">
        <v>107</v>
      </c>
      <c r="K28" s="20"/>
      <c r="L28" s="20"/>
      <c r="M28" s="20"/>
      <c r="N28" s="17"/>
      <c r="O28" s="17"/>
      <c r="P28" s="17"/>
      <c r="Q28" s="17"/>
      <c r="R28" s="20"/>
      <c r="S28" s="17"/>
      <c r="T28" s="23"/>
      <c r="U28" s="23"/>
      <c r="V28" s="23"/>
      <c r="W28" s="23"/>
    </row>
    <row r="29" spans="1:23" s="24" customFormat="1" ht="25.5">
      <c r="A29" s="20">
        <v>24</v>
      </c>
      <c r="B29" s="29" t="s">
        <v>108</v>
      </c>
      <c r="C29" s="20"/>
      <c r="D29" s="20"/>
      <c r="E29" s="20"/>
      <c r="F29" s="20">
        <v>2007</v>
      </c>
      <c r="G29" s="40">
        <v>28000</v>
      </c>
      <c r="H29" s="20" t="s">
        <v>79</v>
      </c>
      <c r="I29" s="41"/>
      <c r="J29" s="29" t="s">
        <v>109</v>
      </c>
      <c r="K29" s="20"/>
      <c r="L29" s="20"/>
      <c r="M29" s="20"/>
      <c r="N29" s="17"/>
      <c r="O29" s="17"/>
      <c r="P29" s="17"/>
      <c r="Q29" s="17"/>
      <c r="R29" s="20"/>
      <c r="S29" s="17"/>
      <c r="T29" s="23"/>
      <c r="U29" s="23"/>
      <c r="V29" s="23"/>
      <c r="W29" s="23"/>
    </row>
    <row r="30" spans="1:23" s="24" customFormat="1">
      <c r="A30" s="20">
        <v>25</v>
      </c>
      <c r="B30" s="29" t="s">
        <v>110</v>
      </c>
      <c r="C30" s="20"/>
      <c r="D30" s="20"/>
      <c r="E30" s="20"/>
      <c r="F30" s="20">
        <v>2010</v>
      </c>
      <c r="G30" s="40">
        <v>54874.36</v>
      </c>
      <c r="H30" s="20" t="s">
        <v>79</v>
      </c>
      <c r="I30" s="41"/>
      <c r="J30" s="29" t="s">
        <v>111</v>
      </c>
      <c r="K30" s="20"/>
      <c r="L30" s="20"/>
      <c r="M30" s="20"/>
      <c r="N30" s="17"/>
      <c r="O30" s="17"/>
      <c r="P30" s="17"/>
      <c r="Q30" s="17"/>
      <c r="R30" s="20"/>
      <c r="S30" s="17"/>
      <c r="T30" s="23"/>
      <c r="U30" s="23"/>
      <c r="V30" s="23"/>
      <c r="W30" s="23"/>
    </row>
    <row r="31" spans="1:23" s="24" customFormat="1">
      <c r="A31" s="20">
        <v>26</v>
      </c>
      <c r="B31" s="29" t="s">
        <v>112</v>
      </c>
      <c r="C31" s="20"/>
      <c r="D31" s="20"/>
      <c r="E31" s="20"/>
      <c r="F31" s="20">
        <v>2010</v>
      </c>
      <c r="G31" s="40">
        <v>54302.35</v>
      </c>
      <c r="H31" s="20" t="s">
        <v>79</v>
      </c>
      <c r="I31" s="41"/>
      <c r="J31" s="29" t="s">
        <v>113</v>
      </c>
      <c r="K31" s="20"/>
      <c r="L31" s="20"/>
      <c r="M31" s="20"/>
      <c r="N31" s="17"/>
      <c r="O31" s="17"/>
      <c r="P31" s="17"/>
      <c r="Q31" s="17"/>
      <c r="R31" s="20"/>
      <c r="S31" s="17"/>
      <c r="T31" s="23"/>
      <c r="U31" s="23"/>
      <c r="V31" s="23"/>
      <c r="W31" s="23"/>
    </row>
    <row r="32" spans="1:23" s="24" customFormat="1">
      <c r="A32" s="20">
        <v>27</v>
      </c>
      <c r="B32" s="29" t="s">
        <v>114</v>
      </c>
      <c r="C32" s="20"/>
      <c r="D32" s="20"/>
      <c r="E32" s="20"/>
      <c r="F32" s="20">
        <v>2011</v>
      </c>
      <c r="G32" s="40">
        <v>78460</v>
      </c>
      <c r="H32" s="20" t="s">
        <v>79</v>
      </c>
      <c r="I32" s="41"/>
      <c r="J32" s="29" t="s">
        <v>115</v>
      </c>
      <c r="K32" s="20"/>
      <c r="L32" s="20"/>
      <c r="M32" s="20"/>
      <c r="N32" s="17"/>
      <c r="O32" s="17"/>
      <c r="P32" s="17"/>
      <c r="Q32" s="17"/>
      <c r="R32" s="20"/>
      <c r="S32" s="17"/>
      <c r="T32" s="23"/>
      <c r="U32" s="23"/>
      <c r="V32" s="23"/>
      <c r="W32" s="23"/>
    </row>
    <row r="33" spans="1:23" s="24" customFormat="1">
      <c r="A33" s="20">
        <v>28</v>
      </c>
      <c r="B33" s="29" t="s">
        <v>116</v>
      </c>
      <c r="C33" s="20"/>
      <c r="D33" s="20"/>
      <c r="E33" s="20"/>
      <c r="F33" s="20">
        <v>2012</v>
      </c>
      <c r="G33" s="40">
        <v>64919.34</v>
      </c>
      <c r="H33" s="20" t="s">
        <v>79</v>
      </c>
      <c r="I33" s="41"/>
      <c r="J33" s="29" t="s">
        <v>117</v>
      </c>
      <c r="K33" s="20"/>
      <c r="L33" s="20"/>
      <c r="M33" s="20"/>
      <c r="N33" s="17"/>
      <c r="O33" s="17"/>
      <c r="P33" s="17"/>
      <c r="Q33" s="17"/>
      <c r="R33" s="20"/>
      <c r="S33" s="17"/>
      <c r="T33" s="23"/>
      <c r="U33" s="23"/>
      <c r="V33" s="23"/>
      <c r="W33" s="23"/>
    </row>
    <row r="34" spans="1:23" s="24" customFormat="1">
      <c r="A34" s="20">
        <v>29</v>
      </c>
      <c r="B34" s="29" t="s">
        <v>118</v>
      </c>
      <c r="C34" s="20"/>
      <c r="D34" s="20"/>
      <c r="E34" s="20"/>
      <c r="F34" s="20">
        <v>2014</v>
      </c>
      <c r="G34" s="40">
        <v>80501.039999999994</v>
      </c>
      <c r="H34" s="20" t="s">
        <v>79</v>
      </c>
      <c r="I34" s="41"/>
      <c r="J34" s="29" t="s">
        <v>119</v>
      </c>
      <c r="K34" s="20"/>
      <c r="L34" s="20"/>
      <c r="M34" s="20"/>
      <c r="N34" s="17"/>
      <c r="O34" s="17"/>
      <c r="P34" s="17"/>
      <c r="Q34" s="17"/>
      <c r="R34" s="20"/>
      <c r="S34" s="17"/>
      <c r="T34" s="23"/>
      <c r="U34" s="23"/>
      <c r="V34" s="23"/>
      <c r="W34" s="23"/>
    </row>
    <row r="35" spans="1:23" s="24" customFormat="1" ht="25.5">
      <c r="A35" s="20">
        <v>30</v>
      </c>
      <c r="B35" s="29" t="s">
        <v>120</v>
      </c>
      <c r="C35" s="20"/>
      <c r="D35" s="20"/>
      <c r="E35" s="20"/>
      <c r="F35" s="20">
        <v>2015</v>
      </c>
      <c r="G35" s="40">
        <v>71340</v>
      </c>
      <c r="H35" s="20" t="s">
        <v>79</v>
      </c>
      <c r="I35" s="41"/>
      <c r="J35" s="29" t="s">
        <v>121</v>
      </c>
      <c r="K35" s="20"/>
      <c r="L35" s="20"/>
      <c r="M35" s="20"/>
      <c r="N35" s="17"/>
      <c r="O35" s="17"/>
      <c r="P35" s="17"/>
      <c r="Q35" s="17"/>
      <c r="R35" s="20"/>
      <c r="S35" s="17"/>
      <c r="T35" s="23"/>
      <c r="U35" s="23"/>
      <c r="V35" s="23"/>
      <c r="W35" s="23"/>
    </row>
    <row r="36" spans="1:23" s="24" customFormat="1" ht="25.5">
      <c r="A36" s="20">
        <v>31</v>
      </c>
      <c r="B36" s="29" t="s">
        <v>122</v>
      </c>
      <c r="C36" s="20"/>
      <c r="D36" s="20"/>
      <c r="E36" s="20"/>
      <c r="F36" s="20">
        <v>2017</v>
      </c>
      <c r="G36" s="40">
        <v>46740</v>
      </c>
      <c r="H36" s="20" t="s">
        <v>79</v>
      </c>
      <c r="I36" s="41"/>
      <c r="J36" s="29" t="s">
        <v>123</v>
      </c>
      <c r="K36" s="20"/>
      <c r="L36" s="20"/>
      <c r="M36" s="20"/>
      <c r="N36" s="17"/>
      <c r="O36" s="17"/>
      <c r="P36" s="17"/>
      <c r="Q36" s="17"/>
      <c r="R36" s="20"/>
      <c r="S36" s="17"/>
      <c r="T36" s="23"/>
      <c r="U36" s="23"/>
      <c r="V36" s="23"/>
      <c r="W36" s="23"/>
    </row>
    <row r="37" spans="1:23" s="24" customFormat="1">
      <c r="A37" s="20">
        <v>32</v>
      </c>
      <c r="B37" s="29" t="s">
        <v>124</v>
      </c>
      <c r="C37" s="20"/>
      <c r="D37" s="20" t="s">
        <v>29</v>
      </c>
      <c r="E37" s="20" t="s">
        <v>30</v>
      </c>
      <c r="F37" s="20" t="s">
        <v>125</v>
      </c>
      <c r="G37" s="40">
        <v>111410.56</v>
      </c>
      <c r="H37" s="20" t="s">
        <v>79</v>
      </c>
      <c r="I37" s="41" t="s">
        <v>126</v>
      </c>
      <c r="J37" s="29" t="s">
        <v>127</v>
      </c>
      <c r="K37" s="20" t="s">
        <v>35</v>
      </c>
      <c r="L37" s="20" t="s">
        <v>60</v>
      </c>
      <c r="M37" s="20" t="s">
        <v>45</v>
      </c>
      <c r="N37" s="17" t="s">
        <v>39</v>
      </c>
      <c r="O37" s="17" t="s">
        <v>39</v>
      </c>
      <c r="P37" s="17" t="s">
        <v>39</v>
      </c>
      <c r="Q37" s="17" t="s">
        <v>39</v>
      </c>
      <c r="R37" s="20" t="s">
        <v>40</v>
      </c>
      <c r="S37" s="17" t="s">
        <v>39</v>
      </c>
      <c r="T37" s="23">
        <v>188</v>
      </c>
      <c r="U37" s="23">
        <v>1</v>
      </c>
      <c r="V37" s="23" t="s">
        <v>128</v>
      </c>
      <c r="W37" s="23" t="s">
        <v>129</v>
      </c>
    </row>
    <row r="38" spans="1:23" s="24" customFormat="1">
      <c r="A38" s="20">
        <v>33</v>
      </c>
      <c r="B38" s="29" t="s">
        <v>130</v>
      </c>
      <c r="C38" s="42"/>
      <c r="D38" s="20" t="s">
        <v>29</v>
      </c>
      <c r="E38" s="20" t="s">
        <v>30</v>
      </c>
      <c r="F38" s="20">
        <v>1980</v>
      </c>
      <c r="G38" s="40">
        <v>7776</v>
      </c>
      <c r="H38" s="20" t="s">
        <v>79</v>
      </c>
      <c r="I38" s="41" t="s">
        <v>126</v>
      </c>
      <c r="J38" s="29" t="s">
        <v>127</v>
      </c>
      <c r="K38" s="20" t="s">
        <v>35</v>
      </c>
      <c r="L38" s="20" t="s">
        <v>60</v>
      </c>
      <c r="M38" s="20" t="s">
        <v>75</v>
      </c>
      <c r="N38" s="17" t="s">
        <v>39</v>
      </c>
      <c r="O38" s="17" t="s">
        <v>39</v>
      </c>
      <c r="P38" s="17" t="s">
        <v>131</v>
      </c>
      <c r="Q38" s="17" t="s">
        <v>39</v>
      </c>
      <c r="R38" s="20" t="s">
        <v>40</v>
      </c>
      <c r="S38" s="17" t="s">
        <v>39</v>
      </c>
      <c r="T38" s="23">
        <v>32</v>
      </c>
      <c r="U38" s="23">
        <v>1</v>
      </c>
      <c r="V38" s="23" t="s">
        <v>129</v>
      </c>
      <c r="W38" s="23" t="s">
        <v>129</v>
      </c>
    </row>
    <row r="39" spans="1:23" s="24" customFormat="1" ht="25.5">
      <c r="A39" s="20">
        <v>34</v>
      </c>
      <c r="B39" s="43" t="s">
        <v>132</v>
      </c>
      <c r="C39" s="80" t="s">
        <v>73</v>
      </c>
      <c r="D39" s="44" t="s">
        <v>128</v>
      </c>
      <c r="E39" s="45"/>
      <c r="F39" s="46">
        <v>1981</v>
      </c>
      <c r="G39" s="47">
        <v>169000</v>
      </c>
      <c r="H39" s="44" t="s">
        <v>32</v>
      </c>
      <c r="I39" s="85" t="s">
        <v>228</v>
      </c>
      <c r="J39" s="77" t="s">
        <v>133</v>
      </c>
      <c r="K39" s="86" t="s">
        <v>233</v>
      </c>
      <c r="L39" s="86" t="s">
        <v>234</v>
      </c>
      <c r="M39" s="86" t="s">
        <v>235</v>
      </c>
      <c r="N39" s="86" t="s">
        <v>46</v>
      </c>
      <c r="O39" s="86" t="s">
        <v>131</v>
      </c>
      <c r="P39" s="86" t="s">
        <v>131</v>
      </c>
      <c r="Q39" s="86" t="s">
        <v>236</v>
      </c>
      <c r="R39" s="86" t="s">
        <v>131</v>
      </c>
      <c r="S39" s="86" t="s">
        <v>236</v>
      </c>
      <c r="T39" s="87" t="s">
        <v>134</v>
      </c>
      <c r="U39" s="86" t="s">
        <v>244</v>
      </c>
      <c r="V39" s="86" t="s">
        <v>129</v>
      </c>
      <c r="W39" s="86" t="s">
        <v>129</v>
      </c>
    </row>
    <row r="40" spans="1:23" s="24" customFormat="1">
      <c r="A40" s="20">
        <v>35</v>
      </c>
      <c r="B40" s="43" t="s">
        <v>135</v>
      </c>
      <c r="C40" s="80" t="s">
        <v>223</v>
      </c>
      <c r="D40" s="44" t="s">
        <v>128</v>
      </c>
      <c r="E40" s="45"/>
      <c r="F40" s="46">
        <v>1981</v>
      </c>
      <c r="G40" s="47">
        <v>261000</v>
      </c>
      <c r="H40" s="44" t="s">
        <v>32</v>
      </c>
      <c r="I40" s="85" t="s">
        <v>228</v>
      </c>
      <c r="J40" s="77" t="s">
        <v>133</v>
      </c>
      <c r="K40" s="86" t="s">
        <v>233</v>
      </c>
      <c r="L40" s="86" t="s">
        <v>234</v>
      </c>
      <c r="M40" s="86" t="s">
        <v>235</v>
      </c>
      <c r="N40" s="86" t="s">
        <v>46</v>
      </c>
      <c r="O40" s="86" t="s">
        <v>131</v>
      </c>
      <c r="P40" s="86" t="s">
        <v>131</v>
      </c>
      <c r="Q40" s="86" t="s">
        <v>236</v>
      </c>
      <c r="R40" s="86" t="s">
        <v>131</v>
      </c>
      <c r="S40" s="86" t="s">
        <v>236</v>
      </c>
      <c r="T40" s="88" t="s">
        <v>136</v>
      </c>
      <c r="U40" s="86" t="s">
        <v>244</v>
      </c>
      <c r="V40" s="86" t="s">
        <v>129</v>
      </c>
      <c r="W40" s="86" t="s">
        <v>129</v>
      </c>
    </row>
    <row r="41" spans="1:23" s="24" customFormat="1">
      <c r="A41" s="20">
        <v>36</v>
      </c>
      <c r="B41" s="43" t="s">
        <v>137</v>
      </c>
      <c r="C41" s="80" t="s">
        <v>224</v>
      </c>
      <c r="D41" s="44" t="s">
        <v>128</v>
      </c>
      <c r="E41" s="45"/>
      <c r="F41" s="46" t="s">
        <v>125</v>
      </c>
      <c r="G41" s="48">
        <v>44000</v>
      </c>
      <c r="H41" s="44" t="s">
        <v>32</v>
      </c>
      <c r="I41" s="85" t="s">
        <v>228</v>
      </c>
      <c r="J41" s="77" t="s">
        <v>138</v>
      </c>
      <c r="K41" s="86" t="s">
        <v>35</v>
      </c>
      <c r="L41" s="86" t="s">
        <v>229</v>
      </c>
      <c r="M41" s="86" t="s">
        <v>237</v>
      </c>
      <c r="N41" s="86" t="s">
        <v>39</v>
      </c>
      <c r="O41" s="86" t="s">
        <v>46</v>
      </c>
      <c r="P41" s="86" t="s">
        <v>131</v>
      </c>
      <c r="Q41" s="86" t="s">
        <v>76</v>
      </c>
      <c r="R41" s="86" t="s">
        <v>131</v>
      </c>
      <c r="S41" s="86" t="s">
        <v>46</v>
      </c>
      <c r="T41" s="88">
        <v>30.4</v>
      </c>
      <c r="U41" s="86" t="s">
        <v>244</v>
      </c>
      <c r="V41" s="86" t="s">
        <v>129</v>
      </c>
      <c r="W41" s="86" t="s">
        <v>129</v>
      </c>
    </row>
    <row r="42" spans="1:23" s="24" customFormat="1">
      <c r="A42" s="20">
        <v>37</v>
      </c>
      <c r="B42" s="43" t="s">
        <v>139</v>
      </c>
      <c r="C42" s="80" t="s">
        <v>225</v>
      </c>
      <c r="D42" s="44" t="s">
        <v>128</v>
      </c>
      <c r="E42" s="45"/>
      <c r="F42" s="46" t="s">
        <v>125</v>
      </c>
      <c r="G42" s="48">
        <v>156000</v>
      </c>
      <c r="H42" s="44" t="s">
        <v>32</v>
      </c>
      <c r="I42" s="85" t="s">
        <v>228</v>
      </c>
      <c r="J42" s="77" t="s">
        <v>138</v>
      </c>
      <c r="K42" s="86" t="s">
        <v>238</v>
      </c>
      <c r="L42" s="86" t="s">
        <v>229</v>
      </c>
      <c r="M42" s="86" t="s">
        <v>237</v>
      </c>
      <c r="N42" s="86" t="s">
        <v>39</v>
      </c>
      <c r="O42" s="86" t="s">
        <v>39</v>
      </c>
      <c r="P42" s="86" t="s">
        <v>39</v>
      </c>
      <c r="Q42" s="86" t="s">
        <v>39</v>
      </c>
      <c r="R42" s="86" t="s">
        <v>131</v>
      </c>
      <c r="S42" s="86" t="s">
        <v>39</v>
      </c>
      <c r="T42" s="88">
        <v>55.78</v>
      </c>
      <c r="U42" s="86" t="s">
        <v>244</v>
      </c>
      <c r="V42" s="86" t="s">
        <v>128</v>
      </c>
      <c r="W42" s="86" t="s">
        <v>129</v>
      </c>
    </row>
    <row r="43" spans="1:23" s="24" customFormat="1">
      <c r="A43" s="20">
        <v>38</v>
      </c>
      <c r="B43" s="43" t="s">
        <v>140</v>
      </c>
      <c r="C43" s="80" t="s">
        <v>225</v>
      </c>
      <c r="D43" s="44" t="s">
        <v>128</v>
      </c>
      <c r="E43" s="45"/>
      <c r="F43" s="46" t="s">
        <v>125</v>
      </c>
      <c r="G43" s="47">
        <v>233000</v>
      </c>
      <c r="H43" s="44" t="s">
        <v>32</v>
      </c>
      <c r="I43" s="85" t="s">
        <v>228</v>
      </c>
      <c r="J43" s="77" t="s">
        <v>141</v>
      </c>
      <c r="K43" s="86" t="s">
        <v>35</v>
      </c>
      <c r="L43" s="86" t="s">
        <v>229</v>
      </c>
      <c r="M43" s="86" t="s">
        <v>237</v>
      </c>
      <c r="N43" s="86" t="s">
        <v>46</v>
      </c>
      <c r="O43" s="86" t="s">
        <v>46</v>
      </c>
      <c r="P43" s="86" t="s">
        <v>39</v>
      </c>
      <c r="Q43" s="86" t="s">
        <v>46</v>
      </c>
      <c r="R43" s="86" t="s">
        <v>131</v>
      </c>
      <c r="S43" s="86" t="s">
        <v>46</v>
      </c>
      <c r="T43" s="88">
        <v>83.4</v>
      </c>
      <c r="U43" s="86" t="s">
        <v>230</v>
      </c>
      <c r="V43" s="86" t="s">
        <v>128</v>
      </c>
      <c r="W43" s="86" t="s">
        <v>129</v>
      </c>
    </row>
    <row r="44" spans="1:23" s="24" customFormat="1">
      <c r="A44" s="20">
        <v>39</v>
      </c>
      <c r="B44" s="43" t="s">
        <v>142</v>
      </c>
      <c r="C44" s="80" t="s">
        <v>225</v>
      </c>
      <c r="D44" s="44" t="s">
        <v>128</v>
      </c>
      <c r="E44" s="45"/>
      <c r="F44" s="46" t="s">
        <v>125</v>
      </c>
      <c r="G44" s="47">
        <v>219000</v>
      </c>
      <c r="H44" s="44" t="s">
        <v>32</v>
      </c>
      <c r="I44" s="85" t="s">
        <v>228</v>
      </c>
      <c r="J44" s="77" t="s">
        <v>141</v>
      </c>
      <c r="K44" s="86"/>
      <c r="L44" s="86"/>
      <c r="M44" s="86"/>
      <c r="N44" s="86"/>
      <c r="O44" s="86"/>
      <c r="P44" s="86"/>
      <c r="Q44" s="86"/>
      <c r="R44" s="86"/>
      <c r="S44" s="86"/>
      <c r="T44" s="88">
        <v>78.400000000000006</v>
      </c>
      <c r="U44" s="86"/>
      <c r="V44" s="86"/>
      <c r="W44" s="86"/>
    </row>
    <row r="45" spans="1:23" s="24" customFormat="1">
      <c r="A45" s="20">
        <v>40</v>
      </c>
      <c r="B45" s="43" t="s">
        <v>137</v>
      </c>
      <c r="C45" s="80" t="s">
        <v>224</v>
      </c>
      <c r="D45" s="44" t="s">
        <v>128</v>
      </c>
      <c r="E45" s="45"/>
      <c r="F45" s="46" t="s">
        <v>125</v>
      </c>
      <c r="G45" s="47">
        <v>35000</v>
      </c>
      <c r="H45" s="44" t="s">
        <v>32</v>
      </c>
      <c r="I45" s="85" t="s">
        <v>228</v>
      </c>
      <c r="J45" s="77" t="s">
        <v>141</v>
      </c>
      <c r="K45" s="86" t="s">
        <v>229</v>
      </c>
      <c r="L45" s="86" t="s">
        <v>229</v>
      </c>
      <c r="M45" s="86" t="s">
        <v>239</v>
      </c>
      <c r="N45" s="86" t="s">
        <v>46</v>
      </c>
      <c r="O45" s="86" t="s">
        <v>131</v>
      </c>
      <c r="P45" s="86" t="s">
        <v>131</v>
      </c>
      <c r="Q45" s="86" t="s">
        <v>46</v>
      </c>
      <c r="R45" s="86" t="s">
        <v>131</v>
      </c>
      <c r="S45" s="86" t="s">
        <v>46</v>
      </c>
      <c r="T45" s="88">
        <v>24</v>
      </c>
      <c r="U45" s="86" t="s">
        <v>244</v>
      </c>
      <c r="V45" s="86" t="s">
        <v>129</v>
      </c>
      <c r="W45" s="86" t="s">
        <v>129</v>
      </c>
    </row>
    <row r="46" spans="1:23" s="24" customFormat="1">
      <c r="A46" s="20">
        <v>41</v>
      </c>
      <c r="B46" s="43" t="s">
        <v>143</v>
      </c>
      <c r="C46" s="80" t="s">
        <v>224</v>
      </c>
      <c r="D46" s="44" t="s">
        <v>128</v>
      </c>
      <c r="E46" s="45"/>
      <c r="F46" s="46" t="s">
        <v>125</v>
      </c>
      <c r="G46" s="47">
        <v>44000</v>
      </c>
      <c r="H46" s="44" t="s">
        <v>32</v>
      </c>
      <c r="I46" s="85" t="s">
        <v>228</v>
      </c>
      <c r="J46" s="77" t="s">
        <v>141</v>
      </c>
      <c r="K46" s="86"/>
      <c r="L46" s="86"/>
      <c r="M46" s="86"/>
      <c r="N46" s="86"/>
      <c r="O46" s="86"/>
      <c r="P46" s="86"/>
      <c r="Q46" s="86"/>
      <c r="R46" s="86"/>
      <c r="S46" s="86"/>
      <c r="T46" s="88">
        <v>30.8</v>
      </c>
      <c r="U46" s="86"/>
      <c r="V46" s="86"/>
      <c r="W46" s="86"/>
    </row>
    <row r="47" spans="1:23" s="24" customFormat="1">
      <c r="A47" s="20">
        <v>42</v>
      </c>
      <c r="B47" s="43" t="s">
        <v>140</v>
      </c>
      <c r="C47" s="80" t="s">
        <v>225</v>
      </c>
      <c r="D47" s="44" t="s">
        <v>128</v>
      </c>
      <c r="E47" s="45"/>
      <c r="F47" s="46">
        <v>1978</v>
      </c>
      <c r="G47" s="47">
        <v>208000</v>
      </c>
      <c r="H47" s="44" t="s">
        <v>32</v>
      </c>
      <c r="I47" s="85" t="s">
        <v>228</v>
      </c>
      <c r="J47" s="77" t="s">
        <v>144</v>
      </c>
      <c r="K47" s="86" t="s">
        <v>35</v>
      </c>
      <c r="L47" s="86" t="s">
        <v>234</v>
      </c>
      <c r="M47" s="86" t="s">
        <v>235</v>
      </c>
      <c r="N47" s="86" t="s">
        <v>39</v>
      </c>
      <c r="O47" s="86" t="s">
        <v>39</v>
      </c>
      <c r="P47" s="86" t="s">
        <v>39</v>
      </c>
      <c r="Q47" s="86" t="s">
        <v>39</v>
      </c>
      <c r="R47" s="86" t="s">
        <v>131</v>
      </c>
      <c r="S47" s="86" t="s">
        <v>39</v>
      </c>
      <c r="T47" s="88">
        <v>74.36</v>
      </c>
      <c r="U47" s="86" t="s">
        <v>230</v>
      </c>
      <c r="V47" s="86" t="s">
        <v>128</v>
      </c>
      <c r="W47" s="86" t="s">
        <v>129</v>
      </c>
    </row>
    <row r="48" spans="1:23" s="24" customFormat="1">
      <c r="A48" s="20">
        <v>43</v>
      </c>
      <c r="B48" s="43" t="s">
        <v>142</v>
      </c>
      <c r="C48" s="80" t="s">
        <v>225</v>
      </c>
      <c r="D48" s="44" t="s">
        <v>128</v>
      </c>
      <c r="E48" s="45"/>
      <c r="F48" s="46">
        <v>1978</v>
      </c>
      <c r="G48" s="47">
        <v>208000</v>
      </c>
      <c r="H48" s="44" t="s">
        <v>32</v>
      </c>
      <c r="I48" s="85" t="s">
        <v>228</v>
      </c>
      <c r="J48" s="77" t="s">
        <v>144</v>
      </c>
      <c r="K48" s="86" t="s">
        <v>35</v>
      </c>
      <c r="L48" s="86"/>
      <c r="M48" s="86"/>
      <c r="N48" s="86"/>
      <c r="O48" s="86"/>
      <c r="P48" s="86"/>
      <c r="Q48" s="86"/>
      <c r="R48" s="86"/>
      <c r="S48" s="86"/>
      <c r="T48" s="88">
        <v>74.36</v>
      </c>
      <c r="U48" s="86"/>
      <c r="V48" s="86"/>
      <c r="W48" s="86"/>
    </row>
    <row r="49" spans="1:23" s="24" customFormat="1">
      <c r="A49" s="20">
        <v>44</v>
      </c>
      <c r="B49" s="43" t="s">
        <v>137</v>
      </c>
      <c r="C49" s="80" t="s">
        <v>224</v>
      </c>
      <c r="D49" s="44" t="s">
        <v>128</v>
      </c>
      <c r="E49" s="45"/>
      <c r="F49" s="46">
        <v>1978</v>
      </c>
      <c r="G49" s="47">
        <v>25000</v>
      </c>
      <c r="H49" s="44" t="s">
        <v>32</v>
      </c>
      <c r="I49" s="85" t="s">
        <v>228</v>
      </c>
      <c r="J49" s="77" t="s">
        <v>144</v>
      </c>
      <c r="K49" s="86" t="s">
        <v>35</v>
      </c>
      <c r="L49" s="86" t="s">
        <v>229</v>
      </c>
      <c r="M49" s="86" t="s">
        <v>240</v>
      </c>
      <c r="N49" s="86" t="s">
        <v>39</v>
      </c>
      <c r="O49" s="86" t="s">
        <v>39</v>
      </c>
      <c r="P49" s="86" t="s">
        <v>131</v>
      </c>
      <c r="Q49" s="86" t="s">
        <v>39</v>
      </c>
      <c r="R49" s="86" t="s">
        <v>131</v>
      </c>
      <c r="S49" s="86" t="s">
        <v>39</v>
      </c>
      <c r="T49" s="88">
        <v>17.02</v>
      </c>
      <c r="U49" s="86" t="s">
        <v>244</v>
      </c>
      <c r="V49" s="86" t="s">
        <v>129</v>
      </c>
      <c r="W49" s="86" t="s">
        <v>129</v>
      </c>
    </row>
    <row r="50" spans="1:23" s="24" customFormat="1">
      <c r="A50" s="20">
        <v>45</v>
      </c>
      <c r="B50" s="43" t="s">
        <v>137</v>
      </c>
      <c r="C50" s="80" t="s">
        <v>224</v>
      </c>
      <c r="D50" s="44" t="s">
        <v>128</v>
      </c>
      <c r="E50" s="45"/>
      <c r="F50" s="46"/>
      <c r="G50" s="47">
        <v>25000</v>
      </c>
      <c r="H50" s="44" t="s">
        <v>32</v>
      </c>
      <c r="I50" s="85" t="s">
        <v>228</v>
      </c>
      <c r="J50" s="77" t="s">
        <v>144</v>
      </c>
      <c r="K50" s="86"/>
      <c r="L50" s="86"/>
      <c r="M50" s="86"/>
      <c r="N50" s="86"/>
      <c r="O50" s="86"/>
      <c r="P50" s="86"/>
      <c r="Q50" s="86"/>
      <c r="R50" s="86"/>
      <c r="S50" s="86"/>
      <c r="T50" s="88">
        <v>17.02</v>
      </c>
      <c r="U50" s="86"/>
      <c r="V50" s="86"/>
      <c r="W50" s="86"/>
    </row>
    <row r="51" spans="1:23" s="24" customFormat="1">
      <c r="A51" s="20">
        <v>46</v>
      </c>
      <c r="B51" s="43" t="s">
        <v>140</v>
      </c>
      <c r="C51" s="80" t="s">
        <v>225</v>
      </c>
      <c r="D51" s="44" t="s">
        <v>128</v>
      </c>
      <c r="E51" s="45"/>
      <c r="F51" s="46" t="s">
        <v>125</v>
      </c>
      <c r="G51" s="47">
        <v>183000</v>
      </c>
      <c r="H51" s="44" t="s">
        <v>32</v>
      </c>
      <c r="I51" s="85" t="s">
        <v>228</v>
      </c>
      <c r="J51" s="77" t="s">
        <v>145</v>
      </c>
      <c r="K51" s="86" t="s">
        <v>35</v>
      </c>
      <c r="L51" s="86" t="s">
        <v>229</v>
      </c>
      <c r="M51" s="86" t="s">
        <v>237</v>
      </c>
      <c r="N51" s="86" t="s">
        <v>39</v>
      </c>
      <c r="O51" s="86" t="s">
        <v>39</v>
      </c>
      <c r="P51" s="86" t="s">
        <v>39</v>
      </c>
      <c r="Q51" s="86" t="s">
        <v>39</v>
      </c>
      <c r="R51" s="86" t="s">
        <v>131</v>
      </c>
      <c r="S51" s="86"/>
      <c r="T51" s="88">
        <v>65.64</v>
      </c>
      <c r="U51" s="86" t="s">
        <v>230</v>
      </c>
      <c r="V51" s="86" t="s">
        <v>129</v>
      </c>
      <c r="W51" s="86" t="s">
        <v>129</v>
      </c>
    </row>
    <row r="52" spans="1:23" s="24" customFormat="1">
      <c r="A52" s="20">
        <v>47</v>
      </c>
      <c r="B52" s="43" t="s">
        <v>142</v>
      </c>
      <c r="C52" s="80" t="s">
        <v>225</v>
      </c>
      <c r="D52" s="44" t="s">
        <v>128</v>
      </c>
      <c r="E52" s="45"/>
      <c r="F52" s="46"/>
      <c r="G52" s="47">
        <v>163000</v>
      </c>
      <c r="H52" s="44" t="s">
        <v>32</v>
      </c>
      <c r="I52" s="85" t="s">
        <v>228</v>
      </c>
      <c r="J52" s="77" t="s">
        <v>145</v>
      </c>
      <c r="K52" s="86"/>
      <c r="L52" s="86"/>
      <c r="M52" s="86"/>
      <c r="N52" s="86"/>
      <c r="O52" s="86"/>
      <c r="P52" s="86"/>
      <c r="Q52" s="86"/>
      <c r="R52" s="86"/>
      <c r="S52" s="86"/>
      <c r="T52" s="88">
        <v>58.43</v>
      </c>
      <c r="U52" s="86"/>
      <c r="V52" s="86"/>
      <c r="W52" s="86"/>
    </row>
    <row r="53" spans="1:23" s="24" customFormat="1">
      <c r="A53" s="20">
        <v>48</v>
      </c>
      <c r="B53" s="43" t="s">
        <v>146</v>
      </c>
      <c r="C53" s="80" t="s">
        <v>224</v>
      </c>
      <c r="D53" s="44" t="s">
        <v>128</v>
      </c>
      <c r="E53" s="45"/>
      <c r="F53" s="46"/>
      <c r="G53" s="47">
        <v>36000</v>
      </c>
      <c r="H53" s="44" t="s">
        <v>32</v>
      </c>
      <c r="I53" s="85" t="s">
        <v>228</v>
      </c>
      <c r="J53" s="77" t="s">
        <v>145</v>
      </c>
      <c r="K53" s="86" t="s">
        <v>35</v>
      </c>
      <c r="L53" s="86" t="s">
        <v>229</v>
      </c>
      <c r="M53" s="86" t="s">
        <v>239</v>
      </c>
      <c r="N53" s="86" t="s">
        <v>39</v>
      </c>
      <c r="O53" s="86" t="s">
        <v>39</v>
      </c>
      <c r="P53" s="86" t="s">
        <v>131</v>
      </c>
      <c r="Q53" s="86" t="s">
        <v>39</v>
      </c>
      <c r="R53" s="86" t="s">
        <v>131</v>
      </c>
      <c r="S53" s="86" t="s">
        <v>39</v>
      </c>
      <c r="T53" s="88">
        <v>25.2</v>
      </c>
      <c r="U53" s="86" t="s">
        <v>244</v>
      </c>
      <c r="V53" s="86" t="s">
        <v>129</v>
      </c>
      <c r="W53" s="86" t="s">
        <v>129</v>
      </c>
    </row>
    <row r="54" spans="1:23" s="24" customFormat="1" ht="25.5">
      <c r="A54" s="20">
        <v>49</v>
      </c>
      <c r="B54" s="43" t="s">
        <v>140</v>
      </c>
      <c r="C54" s="80" t="s">
        <v>225</v>
      </c>
      <c r="D54" s="44" t="s">
        <v>128</v>
      </c>
      <c r="E54" s="45"/>
      <c r="F54" s="46" t="s">
        <v>125</v>
      </c>
      <c r="G54" s="47">
        <v>67000</v>
      </c>
      <c r="H54" s="44" t="s">
        <v>32</v>
      </c>
      <c r="I54" s="85" t="s">
        <v>228</v>
      </c>
      <c r="J54" s="77" t="s">
        <v>147</v>
      </c>
      <c r="K54" s="86" t="s">
        <v>35</v>
      </c>
      <c r="L54" s="86" t="s">
        <v>229</v>
      </c>
      <c r="M54" s="86" t="s">
        <v>45</v>
      </c>
      <c r="N54" s="86" t="s">
        <v>46</v>
      </c>
      <c r="O54" s="86" t="s">
        <v>46</v>
      </c>
      <c r="P54" s="86" t="s">
        <v>46</v>
      </c>
      <c r="Q54" s="86" t="s">
        <v>46</v>
      </c>
      <c r="R54" s="86" t="s">
        <v>131</v>
      </c>
      <c r="S54" s="86" t="s">
        <v>46</v>
      </c>
      <c r="T54" s="88">
        <v>24</v>
      </c>
      <c r="U54" s="86" t="s">
        <v>230</v>
      </c>
      <c r="V54" s="86" t="s">
        <v>128</v>
      </c>
      <c r="W54" s="86" t="s">
        <v>129</v>
      </c>
    </row>
    <row r="55" spans="1:23" s="24" customFormat="1" ht="25.5">
      <c r="A55" s="20">
        <v>50</v>
      </c>
      <c r="B55" s="43" t="s">
        <v>142</v>
      </c>
      <c r="C55" s="80" t="s">
        <v>225</v>
      </c>
      <c r="D55" s="44" t="s">
        <v>128</v>
      </c>
      <c r="E55" s="45"/>
      <c r="F55" s="46" t="s">
        <v>125</v>
      </c>
      <c r="G55" s="47">
        <v>179000</v>
      </c>
      <c r="H55" s="44" t="s">
        <v>32</v>
      </c>
      <c r="I55" s="85" t="s">
        <v>228</v>
      </c>
      <c r="J55" s="77" t="s">
        <v>147</v>
      </c>
      <c r="K55" s="86" t="s">
        <v>241</v>
      </c>
      <c r="L55" s="86" t="s">
        <v>241</v>
      </c>
      <c r="M55" s="86" t="s">
        <v>241</v>
      </c>
      <c r="N55" s="86" t="s">
        <v>241</v>
      </c>
      <c r="O55" s="86" t="s">
        <v>242</v>
      </c>
      <c r="P55" s="86" t="s">
        <v>241</v>
      </c>
      <c r="Q55" s="86" t="s">
        <v>241</v>
      </c>
      <c r="R55" s="86" t="s">
        <v>241</v>
      </c>
      <c r="S55" s="86" t="s">
        <v>241</v>
      </c>
      <c r="T55" s="88">
        <v>64.09</v>
      </c>
      <c r="U55" s="86" t="s">
        <v>241</v>
      </c>
      <c r="V55" s="86" t="s">
        <v>241</v>
      </c>
      <c r="W55" s="86" t="s">
        <v>241</v>
      </c>
    </row>
    <row r="56" spans="1:23" s="24" customFormat="1" ht="25.5">
      <c r="A56" s="20">
        <v>51</v>
      </c>
      <c r="B56" s="43" t="s">
        <v>137</v>
      </c>
      <c r="C56" s="80"/>
      <c r="D56" s="44" t="s">
        <v>128</v>
      </c>
      <c r="E56" s="45"/>
      <c r="F56" s="46" t="s">
        <v>125</v>
      </c>
      <c r="G56" s="47">
        <v>43000</v>
      </c>
      <c r="H56" s="44" t="s">
        <v>32</v>
      </c>
      <c r="I56" s="85" t="s">
        <v>228</v>
      </c>
      <c r="J56" s="77" t="s">
        <v>147</v>
      </c>
      <c r="K56" s="86" t="s">
        <v>241</v>
      </c>
      <c r="L56" s="86" t="s">
        <v>241</v>
      </c>
      <c r="M56" s="86" t="s">
        <v>75</v>
      </c>
      <c r="N56" s="86" t="s">
        <v>39</v>
      </c>
      <c r="O56" s="86" t="s">
        <v>39</v>
      </c>
      <c r="P56" s="86" t="s">
        <v>131</v>
      </c>
      <c r="Q56" s="86" t="s">
        <v>39</v>
      </c>
      <c r="R56" s="86" t="s">
        <v>131</v>
      </c>
      <c r="S56" s="86" t="s">
        <v>39</v>
      </c>
      <c r="T56" s="88">
        <v>30</v>
      </c>
      <c r="U56" s="86" t="s">
        <v>244</v>
      </c>
      <c r="V56" s="86" t="s">
        <v>129</v>
      </c>
      <c r="W56" s="86" t="s">
        <v>241</v>
      </c>
    </row>
    <row r="57" spans="1:23" s="24" customFormat="1">
      <c r="A57" s="20">
        <v>52</v>
      </c>
      <c r="B57" s="43" t="s">
        <v>148</v>
      </c>
      <c r="C57" s="80" t="s">
        <v>225</v>
      </c>
      <c r="D57" s="44" t="s">
        <v>128</v>
      </c>
      <c r="E57" s="45"/>
      <c r="F57" s="46"/>
      <c r="G57" s="47">
        <v>130000</v>
      </c>
      <c r="H57" s="44" t="s">
        <v>32</v>
      </c>
      <c r="I57" s="85" t="s">
        <v>228</v>
      </c>
      <c r="J57" s="77" t="s">
        <v>149</v>
      </c>
      <c r="K57" s="86"/>
      <c r="L57" s="86"/>
      <c r="M57" s="86"/>
      <c r="N57" s="86"/>
      <c r="O57" s="86"/>
      <c r="P57" s="86"/>
      <c r="Q57" s="86"/>
      <c r="R57" s="86"/>
      <c r="S57" s="86"/>
      <c r="T57" s="88">
        <v>46.43</v>
      </c>
      <c r="U57" s="86"/>
      <c r="V57" s="86"/>
      <c r="W57" s="86"/>
    </row>
    <row r="58" spans="1:23" s="24" customFormat="1">
      <c r="A58" s="20">
        <v>53</v>
      </c>
      <c r="B58" s="43" t="s">
        <v>150</v>
      </c>
      <c r="C58" s="80" t="s">
        <v>225</v>
      </c>
      <c r="D58" s="44" t="s">
        <v>128</v>
      </c>
      <c r="E58" s="45"/>
      <c r="F58" s="46"/>
      <c r="G58" s="47">
        <v>118000</v>
      </c>
      <c r="H58" s="44" t="s">
        <v>32</v>
      </c>
      <c r="I58" s="85" t="s">
        <v>228</v>
      </c>
      <c r="J58" s="77" t="s">
        <v>151</v>
      </c>
      <c r="K58" s="86" t="s">
        <v>35</v>
      </c>
      <c r="L58" s="86" t="s">
        <v>229</v>
      </c>
      <c r="M58" s="86" t="s">
        <v>237</v>
      </c>
      <c r="N58" s="86" t="s">
        <v>46</v>
      </c>
      <c r="O58" s="86" t="s">
        <v>39</v>
      </c>
      <c r="P58" s="86" t="s">
        <v>39</v>
      </c>
      <c r="Q58" s="86" t="s">
        <v>39</v>
      </c>
      <c r="R58" s="86" t="s">
        <v>131</v>
      </c>
      <c r="S58" s="86" t="s">
        <v>39</v>
      </c>
      <c r="T58" s="88">
        <v>42.2</v>
      </c>
      <c r="U58" s="86" t="s">
        <v>230</v>
      </c>
      <c r="V58" s="86" t="s">
        <v>128</v>
      </c>
      <c r="W58" s="86" t="s">
        <v>129</v>
      </c>
    </row>
    <row r="59" spans="1:23" s="24" customFormat="1">
      <c r="A59" s="20">
        <v>54</v>
      </c>
      <c r="B59" s="43" t="s">
        <v>143</v>
      </c>
      <c r="C59" s="80" t="s">
        <v>224</v>
      </c>
      <c r="D59" s="44" t="s">
        <v>128</v>
      </c>
      <c r="E59" s="45"/>
      <c r="F59" s="46"/>
      <c r="G59" s="47">
        <v>27000</v>
      </c>
      <c r="H59" s="44" t="s">
        <v>32</v>
      </c>
      <c r="I59" s="85" t="s">
        <v>228</v>
      </c>
      <c r="J59" s="77" t="s">
        <v>151</v>
      </c>
      <c r="K59" s="86" t="s">
        <v>229</v>
      </c>
      <c r="L59" s="86" t="s">
        <v>229</v>
      </c>
      <c r="M59" s="86" t="s">
        <v>239</v>
      </c>
      <c r="N59" s="86" t="s">
        <v>39</v>
      </c>
      <c r="O59" s="86" t="s">
        <v>131</v>
      </c>
      <c r="P59" s="86" t="s">
        <v>131</v>
      </c>
      <c r="Q59" s="86" t="s">
        <v>39</v>
      </c>
      <c r="R59" s="86" t="s">
        <v>131</v>
      </c>
      <c r="S59" s="86" t="s">
        <v>39</v>
      </c>
      <c r="T59" s="88">
        <v>19</v>
      </c>
      <c r="U59" s="86" t="s">
        <v>244</v>
      </c>
      <c r="V59" s="86" t="s">
        <v>129</v>
      </c>
      <c r="W59" s="86" t="s">
        <v>129</v>
      </c>
    </row>
    <row r="60" spans="1:23" s="24" customFormat="1">
      <c r="A60" s="20">
        <v>55</v>
      </c>
      <c r="B60" s="43" t="s">
        <v>150</v>
      </c>
      <c r="C60" s="80" t="s">
        <v>225</v>
      </c>
      <c r="D60" s="44" t="s">
        <v>128</v>
      </c>
      <c r="E60" s="45"/>
      <c r="F60" s="46"/>
      <c r="G60" s="47">
        <v>220000</v>
      </c>
      <c r="H60" s="44" t="s">
        <v>32</v>
      </c>
      <c r="I60" s="85" t="s">
        <v>228</v>
      </c>
      <c r="J60" s="77" t="s">
        <v>152</v>
      </c>
      <c r="K60" s="86" t="s">
        <v>35</v>
      </c>
      <c r="L60" s="86" t="s">
        <v>229</v>
      </c>
      <c r="M60" s="86" t="s">
        <v>237</v>
      </c>
      <c r="N60" s="86" t="s">
        <v>39</v>
      </c>
      <c r="O60" s="86" t="s">
        <v>39</v>
      </c>
      <c r="P60" s="86" t="s">
        <v>39</v>
      </c>
      <c r="Q60" s="86" t="s">
        <v>39</v>
      </c>
      <c r="R60" s="86" t="s">
        <v>131</v>
      </c>
      <c r="S60" s="86" t="s">
        <v>39</v>
      </c>
      <c r="T60" s="88">
        <v>83.8</v>
      </c>
      <c r="U60" s="86" t="s">
        <v>230</v>
      </c>
      <c r="V60" s="86" t="s">
        <v>131</v>
      </c>
      <c r="W60" s="86" t="s">
        <v>129</v>
      </c>
    </row>
    <row r="61" spans="1:23" s="24" customFormat="1">
      <c r="A61" s="20">
        <v>56</v>
      </c>
      <c r="B61" s="43" t="s">
        <v>150</v>
      </c>
      <c r="C61" s="80" t="s">
        <v>225</v>
      </c>
      <c r="D61" s="44" t="s">
        <v>128</v>
      </c>
      <c r="E61" s="45"/>
      <c r="F61" s="46"/>
      <c r="G61" s="47">
        <v>123000</v>
      </c>
      <c r="H61" s="44" t="s">
        <v>32</v>
      </c>
      <c r="I61" s="85" t="s">
        <v>232</v>
      </c>
      <c r="J61" s="77" t="s">
        <v>153</v>
      </c>
      <c r="K61" s="86" t="s">
        <v>35</v>
      </c>
      <c r="L61" s="86" t="s">
        <v>229</v>
      </c>
      <c r="M61" s="86" t="s">
        <v>243</v>
      </c>
      <c r="N61" s="86" t="s">
        <v>46</v>
      </c>
      <c r="O61" s="86" t="s">
        <v>46</v>
      </c>
      <c r="P61" s="86" t="s">
        <v>46</v>
      </c>
      <c r="Q61" s="86" t="s">
        <v>46</v>
      </c>
      <c r="R61" s="86" t="s">
        <v>131</v>
      </c>
      <c r="S61" s="86" t="s">
        <v>46</v>
      </c>
      <c r="T61" s="88">
        <v>44.12</v>
      </c>
      <c r="U61" s="86" t="s">
        <v>244</v>
      </c>
      <c r="V61" s="86" t="s">
        <v>128</v>
      </c>
      <c r="W61" s="86" t="s">
        <v>129</v>
      </c>
    </row>
    <row r="62" spans="1:23" s="24" customFormat="1">
      <c r="A62" s="20">
        <v>57</v>
      </c>
      <c r="B62" s="43" t="s">
        <v>143</v>
      </c>
      <c r="C62" s="80" t="s">
        <v>224</v>
      </c>
      <c r="D62" s="44" t="s">
        <v>128</v>
      </c>
      <c r="E62" s="45"/>
      <c r="F62" s="46"/>
      <c r="G62" s="47">
        <v>16000</v>
      </c>
      <c r="H62" s="44" t="s">
        <v>32</v>
      </c>
      <c r="I62" s="85" t="s">
        <v>232</v>
      </c>
      <c r="J62" s="77" t="s">
        <v>153</v>
      </c>
      <c r="K62" s="86" t="s">
        <v>229</v>
      </c>
      <c r="L62" s="86" t="s">
        <v>229</v>
      </c>
      <c r="M62" s="86" t="s">
        <v>239</v>
      </c>
      <c r="N62" s="86" t="s">
        <v>46</v>
      </c>
      <c r="O62" s="86" t="s">
        <v>131</v>
      </c>
      <c r="P62" s="86" t="s">
        <v>131</v>
      </c>
      <c r="Q62" s="86" t="s">
        <v>46</v>
      </c>
      <c r="R62" s="86" t="s">
        <v>131</v>
      </c>
      <c r="S62" s="86" t="s">
        <v>46</v>
      </c>
      <c r="T62" s="88">
        <v>10.8</v>
      </c>
      <c r="U62" s="86" t="s">
        <v>244</v>
      </c>
      <c r="V62" s="86" t="s">
        <v>129</v>
      </c>
      <c r="W62" s="86" t="s">
        <v>129</v>
      </c>
    </row>
    <row r="63" spans="1:23" s="24" customFormat="1" ht="25.5">
      <c r="A63" s="20">
        <v>58</v>
      </c>
      <c r="B63" s="49" t="s">
        <v>150</v>
      </c>
      <c r="C63" s="81" t="s">
        <v>225</v>
      </c>
      <c r="D63" s="78" t="s">
        <v>128</v>
      </c>
      <c r="E63" s="79"/>
      <c r="F63" s="75">
        <v>1982</v>
      </c>
      <c r="G63" s="50">
        <v>217000</v>
      </c>
      <c r="H63" s="75" t="s">
        <v>32</v>
      </c>
      <c r="I63" s="85" t="s">
        <v>231</v>
      </c>
      <c r="J63" s="91" t="s">
        <v>154</v>
      </c>
      <c r="K63" s="86" t="s">
        <v>155</v>
      </c>
      <c r="L63" s="86" t="s">
        <v>36</v>
      </c>
      <c r="M63" s="86" t="s">
        <v>75</v>
      </c>
      <c r="N63" s="86" t="s">
        <v>39</v>
      </c>
      <c r="O63" s="86" t="s">
        <v>39</v>
      </c>
      <c r="P63" s="86" t="s">
        <v>39</v>
      </c>
      <c r="Q63" s="86" t="s">
        <v>156</v>
      </c>
      <c r="R63" s="86" t="s">
        <v>131</v>
      </c>
      <c r="S63" s="86" t="s">
        <v>39</v>
      </c>
      <c r="T63" s="89">
        <v>77.599999999999994</v>
      </c>
      <c r="U63" s="86" t="s">
        <v>245</v>
      </c>
      <c r="V63" s="86" t="s">
        <v>128</v>
      </c>
      <c r="W63" s="86" t="s">
        <v>129</v>
      </c>
    </row>
    <row r="64" spans="1:23" s="24" customFormat="1">
      <c r="A64" s="20">
        <v>59</v>
      </c>
      <c r="B64" s="49" t="s">
        <v>143</v>
      </c>
      <c r="C64" s="81" t="s">
        <v>224</v>
      </c>
      <c r="D64" s="78" t="s">
        <v>128</v>
      </c>
      <c r="E64" s="79"/>
      <c r="F64" s="75">
        <v>1982</v>
      </c>
      <c r="G64" s="50">
        <v>25000</v>
      </c>
      <c r="H64" s="75" t="s">
        <v>32</v>
      </c>
      <c r="I64" s="85" t="s">
        <v>228</v>
      </c>
      <c r="J64" s="92" t="s">
        <v>157</v>
      </c>
      <c r="K64" s="86" t="s">
        <v>155</v>
      </c>
      <c r="L64" s="86" t="s">
        <v>36</v>
      </c>
      <c r="M64" s="86" t="s">
        <v>75</v>
      </c>
      <c r="N64" s="86" t="s">
        <v>39</v>
      </c>
      <c r="O64" s="86" t="s">
        <v>131</v>
      </c>
      <c r="P64" s="86" t="s">
        <v>131</v>
      </c>
      <c r="Q64" s="86" t="s">
        <v>39</v>
      </c>
      <c r="R64" s="86" t="s">
        <v>131</v>
      </c>
      <c r="S64" s="86" t="s">
        <v>39</v>
      </c>
      <c r="T64" s="89">
        <v>17.600000000000001</v>
      </c>
      <c r="U64" s="86" t="s">
        <v>244</v>
      </c>
      <c r="V64" s="86" t="s">
        <v>129</v>
      </c>
      <c r="W64" s="86" t="s">
        <v>129</v>
      </c>
    </row>
    <row r="65" spans="1:23" s="24" customFormat="1">
      <c r="A65" s="20">
        <v>60</v>
      </c>
      <c r="B65" s="49" t="s">
        <v>248</v>
      </c>
      <c r="C65" s="81"/>
      <c r="D65" s="78" t="s">
        <v>128</v>
      </c>
      <c r="E65" s="79"/>
      <c r="F65" s="75">
        <v>2005</v>
      </c>
      <c r="G65" s="50">
        <v>8930</v>
      </c>
      <c r="H65" s="75" t="s">
        <v>79</v>
      </c>
      <c r="I65" s="85"/>
      <c r="J65" s="114" t="s">
        <v>249</v>
      </c>
      <c r="K65" s="86"/>
      <c r="L65" s="86"/>
      <c r="M65" s="86"/>
      <c r="N65" s="86"/>
      <c r="O65" s="86"/>
      <c r="P65" s="86"/>
      <c r="Q65" s="86"/>
      <c r="R65" s="86"/>
      <c r="S65" s="86"/>
      <c r="T65" s="113"/>
      <c r="U65" s="86"/>
      <c r="V65" s="86"/>
      <c r="W65" s="86"/>
    </row>
    <row r="66" spans="1:23" s="24" customFormat="1">
      <c r="A66" s="20">
        <v>61</v>
      </c>
      <c r="B66" s="81" t="s">
        <v>226</v>
      </c>
      <c r="C66" s="81" t="s">
        <v>225</v>
      </c>
      <c r="D66" s="93" t="s">
        <v>128</v>
      </c>
      <c r="E66" s="94" t="s">
        <v>129</v>
      </c>
      <c r="F66" s="86" t="s">
        <v>227</v>
      </c>
      <c r="G66" s="95">
        <v>84000</v>
      </c>
      <c r="H66" s="96" t="s">
        <v>32</v>
      </c>
      <c r="I66" s="85" t="s">
        <v>228</v>
      </c>
      <c r="J66" s="84" t="s">
        <v>247</v>
      </c>
      <c r="K66" s="86" t="s">
        <v>35</v>
      </c>
      <c r="L66" s="86" t="s">
        <v>229</v>
      </c>
      <c r="M66" s="86" t="s">
        <v>45</v>
      </c>
      <c r="N66" s="86" t="s">
        <v>46</v>
      </c>
      <c r="O66" s="86" t="s">
        <v>39</v>
      </c>
      <c r="P66" s="86" t="s">
        <v>131</v>
      </c>
      <c r="Q66" s="86" t="s">
        <v>39</v>
      </c>
      <c r="R66" s="86" t="s">
        <v>131</v>
      </c>
      <c r="S66" s="86" t="s">
        <v>39</v>
      </c>
      <c r="T66" s="83">
        <v>30</v>
      </c>
      <c r="U66" s="86" t="s">
        <v>230</v>
      </c>
      <c r="V66" s="86" t="s">
        <v>128</v>
      </c>
      <c r="W66" s="86" t="s">
        <v>129</v>
      </c>
    </row>
    <row r="67" spans="1:23" s="24" customFormat="1">
      <c r="A67" s="103" t="s">
        <v>158</v>
      </c>
      <c r="B67" s="103" t="s">
        <v>158</v>
      </c>
      <c r="C67" s="103"/>
      <c r="D67" s="51"/>
      <c r="E67" s="52"/>
      <c r="F67" s="20"/>
      <c r="G67" s="53">
        <f>SUM(G6:G66)</f>
        <v>12019173.16</v>
      </c>
      <c r="H67" s="54"/>
      <c r="I67" s="54"/>
      <c r="J67" s="55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</row>
    <row r="68" spans="1:23" ht="12.75" customHeight="1">
      <c r="A68" s="102" t="s">
        <v>159</v>
      </c>
      <c r="B68" s="102"/>
      <c r="C68" s="102"/>
      <c r="D68" s="102"/>
      <c r="E68" s="102"/>
      <c r="F68" s="102"/>
      <c r="G68" s="102"/>
      <c r="H68" s="56"/>
      <c r="I68" s="12"/>
      <c r="J68" s="13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 s="24" customFormat="1" ht="409.5">
      <c r="A69" s="20">
        <v>1</v>
      </c>
      <c r="B69" s="57" t="s">
        <v>160</v>
      </c>
      <c r="C69" s="17" t="s">
        <v>161</v>
      </c>
      <c r="D69" s="17" t="s">
        <v>128</v>
      </c>
      <c r="E69" s="58"/>
      <c r="F69" s="17">
        <v>1984</v>
      </c>
      <c r="G69" s="59">
        <v>11846000</v>
      </c>
      <c r="H69" s="60" t="s">
        <v>32</v>
      </c>
      <c r="I69" s="61" t="s">
        <v>162</v>
      </c>
      <c r="J69" s="57" t="s">
        <v>163</v>
      </c>
      <c r="K69" s="17" t="s">
        <v>164</v>
      </c>
      <c r="L69" s="17" t="s">
        <v>165</v>
      </c>
      <c r="M69" s="17" t="s">
        <v>166</v>
      </c>
      <c r="N69" s="17" t="s">
        <v>39</v>
      </c>
      <c r="O69" s="17" t="s">
        <v>39</v>
      </c>
      <c r="P69" s="17" t="s">
        <v>39</v>
      </c>
      <c r="Q69" s="17" t="s">
        <v>38</v>
      </c>
      <c r="R69" s="17" t="s">
        <v>167</v>
      </c>
      <c r="S69" s="17" t="s">
        <v>168</v>
      </c>
      <c r="T69" s="22">
        <v>6701</v>
      </c>
      <c r="U69" s="22">
        <v>2</v>
      </c>
      <c r="V69" s="22" t="s">
        <v>128</v>
      </c>
      <c r="W69" s="22" t="s">
        <v>169</v>
      </c>
    </row>
    <row r="70" spans="1:23" s="24" customFormat="1" ht="344.25">
      <c r="A70" s="20">
        <v>2</v>
      </c>
      <c r="B70" s="29" t="s">
        <v>170</v>
      </c>
      <c r="C70" s="20"/>
      <c r="D70" s="20"/>
      <c r="E70" s="58"/>
      <c r="F70" s="20" t="s">
        <v>171</v>
      </c>
      <c r="G70" s="59">
        <v>4543000</v>
      </c>
      <c r="H70" s="62" t="s">
        <v>32</v>
      </c>
      <c r="I70" s="41" t="s">
        <v>172</v>
      </c>
      <c r="J70" s="29" t="s">
        <v>173</v>
      </c>
      <c r="K70" s="20" t="s">
        <v>174</v>
      </c>
      <c r="L70" s="20" t="s">
        <v>175</v>
      </c>
      <c r="M70" s="20" t="s">
        <v>176</v>
      </c>
      <c r="N70" s="20" t="s">
        <v>39</v>
      </c>
      <c r="O70" s="20" t="s">
        <v>39</v>
      </c>
      <c r="P70" s="20" t="s">
        <v>39</v>
      </c>
      <c r="Q70" s="20" t="s">
        <v>39</v>
      </c>
      <c r="R70" s="20" t="s">
        <v>167</v>
      </c>
      <c r="S70" s="20" t="s">
        <v>168</v>
      </c>
      <c r="T70" s="23">
        <v>2570</v>
      </c>
      <c r="U70" s="23">
        <v>1</v>
      </c>
      <c r="V70" s="23" t="s">
        <v>128</v>
      </c>
      <c r="W70" s="23" t="s">
        <v>169</v>
      </c>
    </row>
    <row r="71" spans="1:23" s="24" customFormat="1" ht="55.5" customHeight="1">
      <c r="A71" s="20">
        <v>3</v>
      </c>
      <c r="B71" s="29" t="s">
        <v>137</v>
      </c>
      <c r="C71" s="20"/>
      <c r="D71" s="20"/>
      <c r="E71" s="58"/>
      <c r="F71" s="20" t="s">
        <v>177</v>
      </c>
      <c r="G71" s="59">
        <v>288000</v>
      </c>
      <c r="H71" s="62" t="s">
        <v>32</v>
      </c>
      <c r="I71" s="41" t="s">
        <v>178</v>
      </c>
      <c r="J71" s="29" t="s">
        <v>179</v>
      </c>
      <c r="K71" s="20" t="s">
        <v>180</v>
      </c>
      <c r="L71" s="20" t="s">
        <v>180</v>
      </c>
      <c r="M71" s="20" t="s">
        <v>181</v>
      </c>
      <c r="N71" s="20" t="s">
        <v>46</v>
      </c>
      <c r="O71" s="20" t="s">
        <v>167</v>
      </c>
      <c r="P71" s="20" t="s">
        <v>167</v>
      </c>
      <c r="Q71" s="20" t="s">
        <v>46</v>
      </c>
      <c r="R71" s="20" t="s">
        <v>167</v>
      </c>
      <c r="S71" s="20" t="s">
        <v>167</v>
      </c>
      <c r="T71" s="23">
        <v>200</v>
      </c>
      <c r="U71" s="23">
        <v>1</v>
      </c>
      <c r="V71" s="23" t="s">
        <v>129</v>
      </c>
      <c r="W71" s="23" t="s">
        <v>169</v>
      </c>
    </row>
    <row r="72" spans="1:23" s="24" customFormat="1" ht="25.5">
      <c r="A72" s="20">
        <v>4</v>
      </c>
      <c r="B72" s="29" t="s">
        <v>137</v>
      </c>
      <c r="C72" s="20"/>
      <c r="D72" s="20"/>
      <c r="E72" s="58"/>
      <c r="F72" s="20" t="s">
        <v>177</v>
      </c>
      <c r="G72" s="59">
        <v>43000</v>
      </c>
      <c r="H72" s="62" t="s">
        <v>32</v>
      </c>
      <c r="I72" s="41" t="s">
        <v>182</v>
      </c>
      <c r="J72" s="29" t="s">
        <v>173</v>
      </c>
      <c r="K72" s="20" t="s">
        <v>174</v>
      </c>
      <c r="L72" s="20" t="s">
        <v>180</v>
      </c>
      <c r="M72" s="20" t="s">
        <v>183</v>
      </c>
      <c r="N72" s="20" t="s">
        <v>46</v>
      </c>
      <c r="O72" s="20" t="s">
        <v>167</v>
      </c>
      <c r="P72" s="20" t="s">
        <v>167</v>
      </c>
      <c r="Q72" s="20" t="s">
        <v>46</v>
      </c>
      <c r="R72" s="20" t="s">
        <v>167</v>
      </c>
      <c r="S72" s="20" t="s">
        <v>167</v>
      </c>
      <c r="T72" s="23">
        <v>30</v>
      </c>
      <c r="U72" s="23" t="s">
        <v>184</v>
      </c>
      <c r="V72" s="23" t="s">
        <v>129</v>
      </c>
      <c r="W72" s="23" t="s">
        <v>169</v>
      </c>
    </row>
    <row r="73" spans="1:23" s="24" customFormat="1" ht="25.5">
      <c r="A73" s="20">
        <v>5</v>
      </c>
      <c r="B73" s="29" t="s">
        <v>185</v>
      </c>
      <c r="C73" s="20"/>
      <c r="D73" s="20"/>
      <c r="E73" s="58"/>
      <c r="F73" s="20">
        <v>2014</v>
      </c>
      <c r="G73" s="59">
        <v>20000</v>
      </c>
      <c r="H73" s="63" t="s">
        <v>79</v>
      </c>
      <c r="I73" s="41"/>
      <c r="J73" s="29" t="s">
        <v>186</v>
      </c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3"/>
      <c r="V73" s="23"/>
      <c r="W73" s="23"/>
    </row>
    <row r="74" spans="1:23" s="24" customFormat="1" ht="25.5">
      <c r="A74" s="20">
        <v>6</v>
      </c>
      <c r="B74" s="29" t="s">
        <v>187</v>
      </c>
      <c r="C74" s="20"/>
      <c r="D74" s="20"/>
      <c r="E74" s="58"/>
      <c r="F74" s="20">
        <v>2014</v>
      </c>
      <c r="G74" s="59">
        <v>33000</v>
      </c>
      <c r="H74" s="63" t="s">
        <v>79</v>
      </c>
      <c r="I74" s="41"/>
      <c r="J74" s="29" t="s">
        <v>186</v>
      </c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3"/>
      <c r="V74" s="23"/>
      <c r="W74" s="23"/>
    </row>
    <row r="75" spans="1:23" s="24" customFormat="1">
      <c r="A75" s="103" t="s">
        <v>158</v>
      </c>
      <c r="B75" s="103" t="s">
        <v>158</v>
      </c>
      <c r="C75" s="103"/>
      <c r="D75" s="51"/>
      <c r="E75" s="52"/>
      <c r="F75" s="20"/>
      <c r="G75" s="64">
        <f>SUM(G69:G74)</f>
        <v>16773000</v>
      </c>
      <c r="H75" s="54"/>
      <c r="I75" s="54"/>
      <c r="J75" s="55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</row>
    <row r="76" spans="1:23" ht="12.75" customHeight="1">
      <c r="A76" s="104" t="s">
        <v>188</v>
      </c>
      <c r="B76" s="105"/>
      <c r="C76" s="105"/>
      <c r="D76" s="105"/>
      <c r="E76" s="105"/>
      <c r="F76" s="105"/>
      <c r="G76" s="106"/>
      <c r="H76" s="56"/>
      <c r="I76" s="12"/>
      <c r="J76" s="13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 s="24" customFormat="1" ht="57.75" customHeight="1">
      <c r="A77" s="20">
        <v>1</v>
      </c>
      <c r="B77" s="57" t="s">
        <v>189</v>
      </c>
      <c r="C77" s="17" t="s">
        <v>190</v>
      </c>
      <c r="D77" s="17" t="s">
        <v>128</v>
      </c>
      <c r="E77" s="17" t="s">
        <v>129</v>
      </c>
      <c r="F77" s="17">
        <v>2012</v>
      </c>
      <c r="G77" s="65">
        <v>4986836.66</v>
      </c>
      <c r="H77" s="63" t="s">
        <v>79</v>
      </c>
      <c r="I77" s="66" t="s">
        <v>191</v>
      </c>
      <c r="J77" s="57" t="s">
        <v>192</v>
      </c>
      <c r="K77" s="17" t="s">
        <v>193</v>
      </c>
      <c r="L77" s="17" t="s">
        <v>194</v>
      </c>
      <c r="M77" s="17" t="s">
        <v>195</v>
      </c>
      <c r="N77" s="17"/>
      <c r="O77" s="17" t="s">
        <v>196</v>
      </c>
      <c r="P77" s="17" t="s">
        <v>196</v>
      </c>
      <c r="Q77" s="17" t="s">
        <v>196</v>
      </c>
      <c r="R77" s="17" t="s">
        <v>196</v>
      </c>
      <c r="S77" s="17" t="s">
        <v>196</v>
      </c>
      <c r="T77" s="22">
        <v>919.06</v>
      </c>
      <c r="U77" s="22">
        <v>3</v>
      </c>
      <c r="V77" s="22" t="s">
        <v>128</v>
      </c>
      <c r="W77" s="22" t="s">
        <v>129</v>
      </c>
    </row>
    <row r="78" spans="1:23" s="24" customFormat="1" ht="12.75" customHeight="1">
      <c r="A78" s="107" t="s">
        <v>158</v>
      </c>
      <c r="B78" s="108"/>
      <c r="C78" s="109"/>
      <c r="D78" s="51"/>
      <c r="E78" s="52"/>
      <c r="F78" s="20"/>
      <c r="G78" s="67">
        <f>SUM(G77)</f>
        <v>4986836.66</v>
      </c>
      <c r="H78" s="54"/>
      <c r="I78" s="54"/>
      <c r="J78" s="55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</row>
    <row r="79" spans="1:23" ht="12.75" customHeight="1">
      <c r="A79" s="102" t="s">
        <v>197</v>
      </c>
      <c r="B79" s="102"/>
      <c r="C79" s="102"/>
      <c r="D79" s="102"/>
      <c r="E79" s="102"/>
      <c r="F79" s="102"/>
      <c r="G79" s="102"/>
      <c r="H79" s="56"/>
      <c r="I79" s="12"/>
      <c r="J79" s="13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1:23" s="24" customFormat="1">
      <c r="A80" s="20">
        <v>1</v>
      </c>
      <c r="B80" s="29" t="s">
        <v>198</v>
      </c>
      <c r="C80" s="20"/>
      <c r="D80" s="20" t="s">
        <v>128</v>
      </c>
      <c r="E80" s="58"/>
      <c r="F80" s="68">
        <v>1981</v>
      </c>
      <c r="G80" s="69">
        <v>7380</v>
      </c>
      <c r="H80" s="20" t="s">
        <v>79</v>
      </c>
      <c r="I80" s="70"/>
      <c r="J80" s="29" t="s">
        <v>246</v>
      </c>
      <c r="K80" s="23"/>
      <c r="L80" s="90" t="s">
        <v>194</v>
      </c>
      <c r="M80" s="90" t="s">
        <v>75</v>
      </c>
      <c r="N80" s="99" t="s">
        <v>46</v>
      </c>
      <c r="O80" s="100"/>
      <c r="P80" s="100"/>
      <c r="Q80" s="100"/>
      <c r="R80" s="100"/>
      <c r="S80" s="101"/>
      <c r="T80" s="23"/>
      <c r="U80" s="23"/>
      <c r="V80" s="23"/>
      <c r="W80" s="23"/>
    </row>
    <row r="81" spans="1:23" s="24" customFormat="1">
      <c r="A81" s="20">
        <v>2</v>
      </c>
      <c r="B81" s="29" t="s">
        <v>199</v>
      </c>
      <c r="C81" s="20"/>
      <c r="D81" s="20" t="s">
        <v>128</v>
      </c>
      <c r="E81" s="58"/>
      <c r="F81" s="68">
        <v>1981</v>
      </c>
      <c r="G81" s="69">
        <v>21066</v>
      </c>
      <c r="H81" s="20" t="s">
        <v>79</v>
      </c>
      <c r="I81" s="71"/>
      <c r="J81" s="29" t="s">
        <v>246</v>
      </c>
      <c r="K81" s="23"/>
      <c r="L81" s="90" t="s">
        <v>194</v>
      </c>
      <c r="M81" s="90" t="s">
        <v>75</v>
      </c>
      <c r="N81" s="99" t="s">
        <v>39</v>
      </c>
      <c r="O81" s="100"/>
      <c r="P81" s="100"/>
      <c r="Q81" s="100"/>
      <c r="R81" s="100"/>
      <c r="S81" s="101"/>
      <c r="T81" s="23"/>
      <c r="U81" s="23"/>
      <c r="V81" s="23"/>
      <c r="W81" s="23"/>
    </row>
    <row r="82" spans="1:23" s="24" customFormat="1">
      <c r="A82" s="20">
        <v>3</v>
      </c>
      <c r="B82" s="29" t="s">
        <v>200</v>
      </c>
      <c r="C82" s="20"/>
      <c r="D82" s="20" t="s">
        <v>128</v>
      </c>
      <c r="E82" s="58"/>
      <c r="F82" s="68">
        <v>1980</v>
      </c>
      <c r="G82" s="69">
        <v>1137551</v>
      </c>
      <c r="H82" s="20" t="s">
        <v>79</v>
      </c>
      <c r="I82" s="71" t="s">
        <v>128</v>
      </c>
      <c r="J82" s="29" t="s">
        <v>201</v>
      </c>
      <c r="K82" s="23"/>
      <c r="L82" s="90" t="s">
        <v>194</v>
      </c>
      <c r="M82" s="90" t="s">
        <v>75</v>
      </c>
      <c r="N82" s="99" t="s">
        <v>39</v>
      </c>
      <c r="O82" s="100"/>
      <c r="P82" s="100"/>
      <c r="Q82" s="100"/>
      <c r="R82" s="100"/>
      <c r="S82" s="101"/>
      <c r="T82" s="23"/>
      <c r="U82" s="23"/>
      <c r="V82" s="23"/>
      <c r="W82" s="23"/>
    </row>
    <row r="83" spans="1:23" s="24" customFormat="1">
      <c r="A83" s="20">
        <v>4</v>
      </c>
      <c r="B83" s="29" t="s">
        <v>202</v>
      </c>
      <c r="C83" s="20"/>
      <c r="D83" s="20" t="s">
        <v>128</v>
      </c>
      <c r="E83" s="58"/>
      <c r="F83" s="68">
        <v>2001</v>
      </c>
      <c r="G83" s="69">
        <v>38900</v>
      </c>
      <c r="H83" s="20" t="s">
        <v>79</v>
      </c>
      <c r="I83" s="71"/>
      <c r="J83" s="29" t="s">
        <v>201</v>
      </c>
      <c r="K83" s="23"/>
      <c r="L83" s="90" t="s">
        <v>194</v>
      </c>
      <c r="M83" s="90" t="s">
        <v>75</v>
      </c>
      <c r="N83" s="99" t="s">
        <v>39</v>
      </c>
      <c r="O83" s="100"/>
      <c r="P83" s="100"/>
      <c r="Q83" s="100"/>
      <c r="R83" s="100"/>
      <c r="S83" s="101"/>
      <c r="T83" s="23"/>
      <c r="U83" s="23"/>
      <c r="V83" s="23"/>
      <c r="W83" s="23"/>
    </row>
    <row r="84" spans="1:23" s="24" customFormat="1">
      <c r="A84" s="20">
        <v>5</v>
      </c>
      <c r="B84" s="29" t="s">
        <v>203</v>
      </c>
      <c r="C84" s="20"/>
      <c r="D84" s="20" t="s">
        <v>128</v>
      </c>
      <c r="E84" s="58"/>
      <c r="F84" s="68">
        <v>2001</v>
      </c>
      <c r="G84" s="69">
        <v>96500</v>
      </c>
      <c r="H84" s="20" t="s">
        <v>79</v>
      </c>
      <c r="I84" s="71"/>
      <c r="J84" s="29" t="s">
        <v>34</v>
      </c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</row>
    <row r="85" spans="1:23" s="24" customFormat="1" ht="25.5">
      <c r="A85" s="20">
        <v>6</v>
      </c>
      <c r="B85" s="29" t="s">
        <v>204</v>
      </c>
      <c r="C85" s="20"/>
      <c r="D85" s="20" t="s">
        <v>128</v>
      </c>
      <c r="E85" s="58"/>
      <c r="F85" s="68">
        <v>2001</v>
      </c>
      <c r="G85" s="69">
        <v>25000</v>
      </c>
      <c r="H85" s="20" t="s">
        <v>79</v>
      </c>
      <c r="I85" s="71"/>
      <c r="J85" s="29" t="s">
        <v>34</v>
      </c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</row>
    <row r="86" spans="1:23" s="24" customFormat="1" ht="25.5">
      <c r="A86" s="20">
        <v>7</v>
      </c>
      <c r="B86" s="29" t="s">
        <v>204</v>
      </c>
      <c r="C86" s="20"/>
      <c r="D86" s="20" t="s">
        <v>128</v>
      </c>
      <c r="E86" s="58"/>
      <c r="F86" s="68">
        <v>2001</v>
      </c>
      <c r="G86" s="69">
        <v>25000</v>
      </c>
      <c r="H86" s="20" t="s">
        <v>79</v>
      </c>
      <c r="I86" s="71"/>
      <c r="J86" s="29" t="s">
        <v>34</v>
      </c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</row>
    <row r="87" spans="1:23" s="24" customFormat="1" ht="25.5">
      <c r="A87" s="20">
        <v>8</v>
      </c>
      <c r="B87" s="29" t="s">
        <v>204</v>
      </c>
      <c r="C87" s="20"/>
      <c r="D87" s="20" t="s">
        <v>128</v>
      </c>
      <c r="E87" s="58"/>
      <c r="F87" s="68">
        <v>2001</v>
      </c>
      <c r="G87" s="69">
        <v>25000</v>
      </c>
      <c r="H87" s="20" t="s">
        <v>79</v>
      </c>
      <c r="I87" s="71"/>
      <c r="J87" s="29" t="s">
        <v>34</v>
      </c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spans="1:23" s="24" customFormat="1" ht="25.5">
      <c r="A88" s="20">
        <v>9</v>
      </c>
      <c r="B88" s="29" t="s">
        <v>204</v>
      </c>
      <c r="C88" s="20"/>
      <c r="D88" s="20" t="s">
        <v>128</v>
      </c>
      <c r="E88" s="58"/>
      <c r="F88" s="68">
        <v>2001</v>
      </c>
      <c r="G88" s="69">
        <v>25000</v>
      </c>
      <c r="H88" s="20" t="s">
        <v>79</v>
      </c>
      <c r="I88" s="71"/>
      <c r="J88" s="29" t="s">
        <v>34</v>
      </c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</row>
    <row r="89" spans="1:23" s="24" customFormat="1" ht="25.5">
      <c r="A89" s="20">
        <v>10</v>
      </c>
      <c r="B89" s="29" t="s">
        <v>204</v>
      </c>
      <c r="C89" s="20"/>
      <c r="D89" s="20" t="s">
        <v>128</v>
      </c>
      <c r="E89" s="58"/>
      <c r="F89" s="68">
        <v>2001</v>
      </c>
      <c r="G89" s="69">
        <v>25000</v>
      </c>
      <c r="H89" s="20" t="s">
        <v>79</v>
      </c>
      <c r="I89" s="71"/>
      <c r="J89" s="29" t="s">
        <v>34</v>
      </c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</row>
    <row r="90" spans="1:23" s="24" customFormat="1" ht="25.5">
      <c r="A90" s="20">
        <v>11</v>
      </c>
      <c r="B90" s="29" t="s">
        <v>204</v>
      </c>
      <c r="C90" s="20"/>
      <c r="D90" s="20" t="s">
        <v>128</v>
      </c>
      <c r="E90" s="58"/>
      <c r="F90" s="68">
        <v>2001</v>
      </c>
      <c r="G90" s="69">
        <v>25000</v>
      </c>
      <c r="H90" s="20" t="s">
        <v>79</v>
      </c>
      <c r="I90" s="71"/>
      <c r="J90" s="29" t="s">
        <v>34</v>
      </c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</row>
    <row r="91" spans="1:23" s="24" customFormat="1" ht="25.5">
      <c r="A91" s="20">
        <v>12</v>
      </c>
      <c r="B91" s="29" t="s">
        <v>204</v>
      </c>
      <c r="C91" s="20"/>
      <c r="D91" s="20" t="s">
        <v>128</v>
      </c>
      <c r="E91" s="58"/>
      <c r="F91" s="68">
        <v>2001</v>
      </c>
      <c r="G91" s="69">
        <v>75000</v>
      </c>
      <c r="H91" s="20" t="s">
        <v>79</v>
      </c>
      <c r="I91" s="71"/>
      <c r="J91" s="29" t="s">
        <v>34</v>
      </c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</row>
    <row r="92" spans="1:23" s="24" customFormat="1">
      <c r="A92" s="20">
        <v>13</v>
      </c>
      <c r="B92" s="29" t="s">
        <v>205</v>
      </c>
      <c r="C92" s="20"/>
      <c r="D92" s="20" t="s">
        <v>128</v>
      </c>
      <c r="E92" s="58"/>
      <c r="F92" s="68">
        <v>2001</v>
      </c>
      <c r="G92" s="69">
        <v>40485</v>
      </c>
      <c r="H92" s="20" t="s">
        <v>79</v>
      </c>
      <c r="I92" s="71"/>
      <c r="J92" s="29" t="s">
        <v>34</v>
      </c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</row>
    <row r="93" spans="1:23" s="24" customFormat="1">
      <c r="A93" s="20">
        <v>14</v>
      </c>
      <c r="B93" s="29" t="s">
        <v>206</v>
      </c>
      <c r="C93" s="20"/>
      <c r="D93" s="20" t="s">
        <v>128</v>
      </c>
      <c r="E93" s="58"/>
      <c r="F93" s="68">
        <v>1982</v>
      </c>
      <c r="G93" s="69">
        <v>1141132.24</v>
      </c>
      <c r="H93" s="20" t="s">
        <v>79</v>
      </c>
      <c r="I93" s="71"/>
      <c r="J93" s="29" t="s">
        <v>34</v>
      </c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</row>
    <row r="94" spans="1:23" s="24" customFormat="1">
      <c r="A94" s="20">
        <v>15</v>
      </c>
      <c r="B94" s="29" t="s">
        <v>207</v>
      </c>
      <c r="C94" s="20"/>
      <c r="D94" s="20" t="s">
        <v>128</v>
      </c>
      <c r="E94" s="58"/>
      <c r="F94" s="68">
        <v>1986</v>
      </c>
      <c r="G94" s="69">
        <v>155794</v>
      </c>
      <c r="H94" s="20" t="s">
        <v>79</v>
      </c>
      <c r="I94" s="71"/>
      <c r="J94" s="29" t="s">
        <v>34</v>
      </c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</row>
    <row r="95" spans="1:23" s="24" customFormat="1">
      <c r="A95" s="20">
        <v>16</v>
      </c>
      <c r="B95" s="29" t="s">
        <v>208</v>
      </c>
      <c r="C95" s="20"/>
      <c r="D95" s="20" t="s">
        <v>128</v>
      </c>
      <c r="E95" s="58"/>
      <c r="F95" s="68">
        <v>1994</v>
      </c>
      <c r="G95" s="69">
        <v>102018</v>
      </c>
      <c r="H95" s="20" t="s">
        <v>79</v>
      </c>
      <c r="I95" s="71"/>
      <c r="J95" s="29" t="s">
        <v>34</v>
      </c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</row>
    <row r="96" spans="1:23" s="24" customFormat="1">
      <c r="A96" s="20">
        <v>17</v>
      </c>
      <c r="B96" s="29" t="s">
        <v>209</v>
      </c>
      <c r="C96" s="20"/>
      <c r="D96" s="20" t="s">
        <v>128</v>
      </c>
      <c r="E96" s="58"/>
      <c r="F96" s="68">
        <v>1981</v>
      </c>
      <c r="G96" s="69">
        <v>135084</v>
      </c>
      <c r="H96" s="20" t="s">
        <v>79</v>
      </c>
      <c r="I96" s="71"/>
      <c r="J96" s="29" t="s">
        <v>34</v>
      </c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</row>
    <row r="97" spans="1:23" s="24" customFormat="1">
      <c r="A97" s="20">
        <v>18</v>
      </c>
      <c r="B97" s="29" t="s">
        <v>210</v>
      </c>
      <c r="C97" s="20"/>
      <c r="D97" s="20" t="s">
        <v>128</v>
      </c>
      <c r="E97" s="58"/>
      <c r="F97" s="68"/>
      <c r="G97" s="69">
        <v>1661250.5</v>
      </c>
      <c r="H97" s="20" t="s">
        <v>79</v>
      </c>
      <c r="I97" s="71" t="s">
        <v>128</v>
      </c>
      <c r="J97" s="29" t="s">
        <v>211</v>
      </c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</row>
    <row r="98" spans="1:23" s="24" customFormat="1" ht="25.5">
      <c r="A98" s="20">
        <v>19</v>
      </c>
      <c r="B98" s="29" t="s">
        <v>212</v>
      </c>
      <c r="C98" s="20"/>
      <c r="D98" s="20" t="s">
        <v>128</v>
      </c>
      <c r="E98" s="58"/>
      <c r="F98" s="68">
        <v>2010</v>
      </c>
      <c r="G98" s="69">
        <v>1328670.99</v>
      </c>
      <c r="H98" s="20" t="s">
        <v>79</v>
      </c>
      <c r="I98" s="71" t="s">
        <v>128</v>
      </c>
      <c r="J98" s="29" t="s">
        <v>213</v>
      </c>
      <c r="K98" s="23"/>
      <c r="L98" s="90" t="s">
        <v>194</v>
      </c>
      <c r="M98" s="90" t="s">
        <v>75</v>
      </c>
      <c r="N98" s="99" t="s">
        <v>38</v>
      </c>
      <c r="O98" s="100"/>
      <c r="P98" s="100"/>
      <c r="Q98" s="100"/>
      <c r="R98" s="100"/>
      <c r="S98" s="101"/>
      <c r="T98" s="23"/>
      <c r="U98" s="23"/>
      <c r="V98" s="23"/>
      <c r="W98" s="23"/>
    </row>
    <row r="99" spans="1:23" s="24" customFormat="1" ht="51">
      <c r="A99" s="20">
        <v>20</v>
      </c>
      <c r="B99" s="29" t="s">
        <v>214</v>
      </c>
      <c r="C99" s="20"/>
      <c r="D99" s="20" t="s">
        <v>128</v>
      </c>
      <c r="E99" s="58"/>
      <c r="F99" s="68" t="s">
        <v>215</v>
      </c>
      <c r="G99" s="69">
        <v>2524005.5299999998</v>
      </c>
      <c r="H99" s="20" t="s">
        <v>79</v>
      </c>
      <c r="I99" s="71"/>
      <c r="J99" s="29" t="s">
        <v>211</v>
      </c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</row>
    <row r="100" spans="1:23" s="24" customFormat="1" ht="38.25">
      <c r="A100" s="20">
        <v>21</v>
      </c>
      <c r="B100" s="29" t="s">
        <v>216</v>
      </c>
      <c r="C100" s="20"/>
      <c r="D100" s="20" t="s">
        <v>128</v>
      </c>
      <c r="E100" s="58"/>
      <c r="F100" s="68"/>
      <c r="G100" s="69">
        <v>450000</v>
      </c>
      <c r="H100" s="20" t="s">
        <v>217</v>
      </c>
      <c r="I100" s="71"/>
      <c r="J100" s="29" t="s">
        <v>218</v>
      </c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</row>
    <row r="101" spans="1:23" s="24" customFormat="1" ht="25.5">
      <c r="A101" s="20">
        <v>22</v>
      </c>
      <c r="B101" s="29" t="s">
        <v>219</v>
      </c>
      <c r="C101" s="20"/>
      <c r="D101" s="20" t="s">
        <v>128</v>
      </c>
      <c r="E101" s="58"/>
      <c r="F101" s="68" t="s">
        <v>220</v>
      </c>
      <c r="G101" s="69">
        <v>3530238.32</v>
      </c>
      <c r="H101" s="20" t="s">
        <v>79</v>
      </c>
      <c r="I101" s="71"/>
      <c r="J101" s="29" t="s">
        <v>211</v>
      </c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</row>
    <row r="102" spans="1:23" s="24" customFormat="1" ht="13.5" thickBot="1">
      <c r="A102" s="20"/>
      <c r="B102" s="103" t="s">
        <v>158</v>
      </c>
      <c r="C102" s="103"/>
      <c r="D102" s="51"/>
      <c r="E102" s="58"/>
      <c r="F102" s="23"/>
      <c r="G102" s="64">
        <f>SUM(G80:G101)</f>
        <v>12595075.58</v>
      </c>
      <c r="H102" s="54"/>
      <c r="I102" s="54"/>
      <c r="J102" s="55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</row>
    <row r="103" spans="1:23" s="24" customFormat="1" ht="13.5" thickBot="1">
      <c r="A103" s="1"/>
      <c r="B103" s="2"/>
      <c r="C103" s="72"/>
      <c r="D103" s="72"/>
      <c r="E103" s="97" t="s">
        <v>221</v>
      </c>
      <c r="F103" s="98"/>
      <c r="G103" s="73">
        <f>SUM(G102,G78,G75,G67)</f>
        <v>46374085.400000006</v>
      </c>
      <c r="H103" s="4"/>
      <c r="I103" s="4"/>
      <c r="J103" s="74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</row>
    <row r="104" spans="1:23" s="24" customFormat="1">
      <c r="A104" s="1"/>
      <c r="B104" s="2"/>
      <c r="C104" s="1"/>
      <c r="D104" s="3"/>
      <c r="E104" s="7"/>
      <c r="F104" s="1"/>
      <c r="G104" s="4"/>
      <c r="H104" s="4"/>
      <c r="I104" s="4"/>
      <c r="J104" s="74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</row>
    <row r="105" spans="1:23" s="24" customFormat="1">
      <c r="A105" s="1"/>
      <c r="B105" s="2"/>
      <c r="C105" s="1"/>
      <c r="D105" s="3"/>
      <c r="E105" s="7"/>
      <c r="F105" s="1"/>
      <c r="G105" s="4"/>
      <c r="H105" s="4"/>
      <c r="I105" s="4"/>
      <c r="J105" s="74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</row>
    <row r="106" spans="1:23" s="24" customFormat="1">
      <c r="A106" s="1"/>
      <c r="B106" s="2"/>
      <c r="C106" s="1"/>
      <c r="D106" s="3"/>
      <c r="E106" s="7"/>
      <c r="F106" s="1"/>
      <c r="G106" s="4"/>
      <c r="H106" s="4"/>
      <c r="I106" s="4"/>
      <c r="J106" s="74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</row>
    <row r="107" spans="1:23" ht="12.75" customHeight="1"/>
    <row r="108" spans="1:23" s="24" customFormat="1">
      <c r="A108" s="1"/>
      <c r="B108" s="2"/>
      <c r="C108" s="1"/>
      <c r="D108" s="3"/>
      <c r="E108" s="7"/>
      <c r="F108" s="1"/>
      <c r="G108" s="4"/>
      <c r="H108" s="4"/>
      <c r="I108" s="4"/>
      <c r="J108" s="74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</row>
    <row r="109" spans="1:23" s="24" customFormat="1">
      <c r="A109" s="1"/>
      <c r="B109" s="2"/>
      <c r="C109" s="1"/>
      <c r="D109" s="3"/>
      <c r="E109" s="7"/>
      <c r="F109" s="1"/>
      <c r="G109" s="4"/>
      <c r="H109" s="4"/>
      <c r="I109" s="4"/>
      <c r="J109" s="74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</row>
    <row r="111" spans="1:23" ht="21.75" customHeight="1"/>
  </sheetData>
  <mergeCells count="30">
    <mergeCell ref="D3:D4"/>
    <mergeCell ref="E3:E4"/>
    <mergeCell ref="F3:F4"/>
    <mergeCell ref="B102:C102"/>
    <mergeCell ref="T3:T4"/>
    <mergeCell ref="U3:U4"/>
    <mergeCell ref="V3:V4"/>
    <mergeCell ref="W3:W4"/>
    <mergeCell ref="A5:E5"/>
    <mergeCell ref="A67:C67"/>
    <mergeCell ref="G3:G4"/>
    <mergeCell ref="H3:H4"/>
    <mergeCell ref="I3:I4"/>
    <mergeCell ref="J3:J4"/>
    <mergeCell ref="K3:M3"/>
    <mergeCell ref="N3:S3"/>
    <mergeCell ref="A3:A4"/>
    <mergeCell ref="B3:B4"/>
    <mergeCell ref="C3:C4"/>
    <mergeCell ref="A68:G68"/>
    <mergeCell ref="A75:C75"/>
    <mergeCell ref="A76:G76"/>
    <mergeCell ref="A78:C78"/>
    <mergeCell ref="A79:G79"/>
    <mergeCell ref="E103:F103"/>
    <mergeCell ref="N80:S80"/>
    <mergeCell ref="N81:S81"/>
    <mergeCell ref="N82:S82"/>
    <mergeCell ref="N83:S83"/>
    <mergeCell ref="N98:S98"/>
  </mergeCells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budynki</vt:lpstr>
      <vt:lpstr>budynki!Obszar_wydruku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2017-12-07T09:55:03Z</dcterms:created>
  <dcterms:modified xsi:type="dcterms:W3CDTF">2018-01-15T10:57:19Z</dcterms:modified>
</cp:coreProperties>
</file>